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王腊梅\Desktop\甘肃省法官学院---二次修改7.29\"/>
    </mc:Choice>
  </mc:AlternateContent>
  <xr:revisionPtr revIDLastSave="0" documentId="13_ncr:1_{4AC711B2-EB64-4F32-A0D5-A9758BC85720}" xr6:coauthVersionLast="47" xr6:coauthVersionMax="47" xr10:uidLastSave="{00000000-0000-0000-0000-000000000000}"/>
  <bookViews>
    <workbookView xWindow="-120" yWindow="-120" windowWidth="29040" windowHeight="15840" tabRatio="511" xr2:uid="{00000000-000D-0000-FFFF-FFFF00000000}"/>
  </bookViews>
  <sheets>
    <sheet name="甘肃省法官学院培训费项目支出绩效评价评分表" sheetId="1" r:id="rId1"/>
  </sheets>
  <calcPr calcId="191029"/>
</workbook>
</file>

<file path=xl/calcChain.xml><?xml version="1.0" encoding="utf-8"?>
<calcChain xmlns="http://schemas.openxmlformats.org/spreadsheetml/2006/main">
  <c r="D28" i="1" l="1"/>
  <c r="H24" i="1" l="1"/>
  <c r="I20" i="1"/>
  <c r="H20" i="1"/>
  <c r="I15" i="1"/>
  <c r="H8" i="1"/>
  <c r="I28" i="1" l="1"/>
</calcChain>
</file>

<file path=xl/sharedStrings.xml><?xml version="1.0" encoding="utf-8"?>
<sst xmlns="http://schemas.openxmlformats.org/spreadsheetml/2006/main" count="184" uniqueCount="160">
  <si>
    <t>一级指标及分值</t>
  </si>
  <si>
    <t>二级指标及分值</t>
  </si>
  <si>
    <t>三级指标</t>
  </si>
  <si>
    <t>权重</t>
  </si>
  <si>
    <t>指标标杆值</t>
  </si>
  <si>
    <t>指标解释</t>
  </si>
  <si>
    <t>评价标准</t>
  </si>
  <si>
    <t>业绩值</t>
  </si>
  <si>
    <t>得分</t>
  </si>
  <si>
    <t>依据</t>
  </si>
  <si>
    <t>依据来源</t>
  </si>
  <si>
    <t>证据收集方式</t>
  </si>
  <si>
    <t>决策（18分）</t>
  </si>
  <si>
    <t>充分</t>
  </si>
  <si>
    <t>立项程序规范性</t>
  </si>
  <si>
    <t>规范</t>
  </si>
  <si>
    <t>现场核查；
发送资料收集清单。</t>
  </si>
  <si>
    <t>绩效目标合理性</t>
  </si>
  <si>
    <t>合理</t>
  </si>
  <si>
    <t>发送资料收集清单</t>
  </si>
  <si>
    <t>绩效指标明确性</t>
  </si>
  <si>
    <t>明确</t>
  </si>
  <si>
    <t>科学</t>
  </si>
  <si>
    <t>项目预算编制是否经过科学论证、有明确标准，资金额度与年度目标是否相适应，用以反映和考核项目预算编制的科学性、合理性情况。</t>
  </si>
  <si>
    <t>过程（20分）</t>
  </si>
  <si>
    <t>≥90%</t>
  </si>
  <si>
    <t>项目预算资金是否按照计划执行,用以反映或考核项目预算执行情况。</t>
  </si>
  <si>
    <t>合规</t>
  </si>
  <si>
    <t>项目资金使用是否符合相关的财务管理制度规定，用以反映和考核项目资金的规范运行情况。此项指标为否决性核心指标。</t>
  </si>
  <si>
    <t>健全</t>
  </si>
  <si>
    <t>项目实施单位的财务和业务管理制度是否健全,用以反映和考核财务和业务管理制度对项目顺利实施的保障情况。</t>
  </si>
  <si>
    <t>有效</t>
  </si>
  <si>
    <t>项目实施是否符合相关管理规定，用以反映和考核相关管理制度的有效执行情况。</t>
  </si>
  <si>
    <t>现场核查</t>
  </si>
  <si>
    <t>《甘肃省法官学院工作总结》。</t>
  </si>
  <si>
    <t>文献检索；
发送资料收集清单</t>
  </si>
  <si>
    <t>财政部、财政厅、甘肃省法官学院官网</t>
    <phoneticPr fontId="7" type="noConversion"/>
  </si>
  <si>
    <t>评价要点：①已制定或具有相应的财务和业务管理制度；②财务和业务管理制度合法、合规、完整。
符合所有评价要点得满分，每出现一项不符合要求扣权重分的1/2。</t>
    <phoneticPr fontId="7" type="noConversion"/>
  </si>
  <si>
    <t>《甘肃省法官学院培训学员班次人数统计表》，近三年培养汉藏双语政法干警人数均值为113人，其中，2018年培养汉藏双语政法干警人数为102人；2019年培养汉藏双语政法干警人数为119；
2020年培养汉藏双语政法干警人数为117人。</t>
    <phoneticPr fontId="7" type="noConversion"/>
  </si>
  <si>
    <t>2020年培训人次较上年增长的比率，反映了2020年参加培训学员人数的增长情况。</t>
    <phoneticPr fontId="7" type="noConversion"/>
  </si>
  <si>
    <t>甘肃省法官学院2020年培训费项目学员满意度调查问卷。</t>
    <phoneticPr fontId="7" type="noConversion"/>
  </si>
  <si>
    <t>问卷调查</t>
    <phoneticPr fontId="7" type="noConversion"/>
  </si>
  <si>
    <t>甘肃省法官学院</t>
    <phoneticPr fontId="7" type="noConversion"/>
  </si>
  <si>
    <t>《甘肃省法官学院决算表》。</t>
    <phoneticPr fontId="7" type="noConversion"/>
  </si>
  <si>
    <t>维修维护验收合格率</t>
    <phoneticPr fontId="7" type="noConversion"/>
  </si>
  <si>
    <r>
      <rPr>
        <sz val="10.5"/>
        <rFont val="宋体"/>
        <family val="3"/>
        <charset val="134"/>
      </rPr>
      <t>《甘肃省法官学院工作计划》；</t>
    </r>
    <r>
      <rPr>
        <sz val="10.5"/>
        <color theme="1"/>
        <rFont val="宋体"/>
        <charset val="134"/>
      </rPr>
      <t xml:space="preserve">
《2019年甘肃省法官学院培训学员班次人数统计表》；
《2020年甘肃省法官学院培训学员班次人数统计表》。</t>
    </r>
    <phoneticPr fontId="7" type="noConversion"/>
  </si>
  <si>
    <t>2020年培训对象是否符合《2019—2023年全国法院教育培训规划》中要分类分级实施培训的要求。</t>
    <phoneticPr fontId="7" type="noConversion"/>
  </si>
  <si>
    <t>培训考核通过率=通过培训考核的人数/参加培训考核的人数*100%
培训考核通过率达到100%得满分，否则按照完成比例得分。</t>
    <phoneticPr fontId="7" type="noConversion"/>
  </si>
  <si>
    <t>预算编制科学性</t>
    <phoneticPr fontId="7" type="noConversion"/>
  </si>
  <si>
    <t>预算执行率</t>
    <phoneticPr fontId="7" type="noConversion"/>
  </si>
  <si>
    <t>资金使用合规性</t>
    <phoneticPr fontId="7" type="noConversion"/>
  </si>
  <si>
    <t>管理制度健全性</t>
    <phoneticPr fontId="7" type="noConversion"/>
  </si>
  <si>
    <t>制度执行有效性</t>
    <phoneticPr fontId="7" type="noConversion"/>
  </si>
  <si>
    <t>开展培训期数</t>
    <phoneticPr fontId="7" type="noConversion"/>
  </si>
  <si>
    <t>培养汉藏双语政法干警人数</t>
    <phoneticPr fontId="7" type="noConversion"/>
  </si>
  <si>
    <t>维修维护工作完成率</t>
    <phoneticPr fontId="7" type="noConversion"/>
  </si>
  <si>
    <t>产出质量（12分）</t>
    <phoneticPr fontId="7" type="noConversion"/>
  </si>
  <si>
    <t>产出数量（18分）</t>
    <phoneticPr fontId="7" type="noConversion"/>
  </si>
  <si>
    <t>培训考核通过率</t>
    <phoneticPr fontId="7" type="noConversion"/>
  </si>
  <si>
    <t>产出时效（4分）</t>
    <phoneticPr fontId="7" type="noConversion"/>
  </si>
  <si>
    <t>培训工作完成及时性</t>
    <phoneticPr fontId="7" type="noConversion"/>
  </si>
  <si>
    <t>维修维护工作完成及时性</t>
    <phoneticPr fontId="7" type="noConversion"/>
  </si>
  <si>
    <t>产出成本（2分）</t>
    <phoneticPr fontId="7" type="noConversion"/>
  </si>
  <si>
    <t>成本控制情况</t>
    <phoneticPr fontId="7" type="noConversion"/>
  </si>
  <si>
    <t xml:space="preserve"> 在预算范围内</t>
    <phoneticPr fontId="7" type="noConversion"/>
  </si>
  <si>
    <t>成本控制在预算范围内得满分，否则不得分。</t>
    <phoneticPr fontId="7" type="noConversion"/>
  </si>
  <si>
    <t>培训对象覆盖率=培训已覆盖的对象数/培训应覆盖的对象数*100%；
培训覆盖对象包括：领导班子成员、法官、高层次审判人才、优秀年轻干部、审判辅助人员、司法行政人员、西部地区法官和民族地区双语法官、人民陪审员。
培训对象覆盖率达到100%得满分，否则按照完成比例得分。</t>
    <phoneticPr fontId="7" type="noConversion"/>
  </si>
  <si>
    <t>产出（36分）</t>
    <phoneticPr fontId="7" type="noConversion"/>
  </si>
  <si>
    <t>效益指标（26分）</t>
    <phoneticPr fontId="7" type="noConversion"/>
  </si>
  <si>
    <t>社会效益（8分）</t>
    <phoneticPr fontId="7" type="noConversion"/>
  </si>
  <si>
    <t>可持续影响（8分）</t>
    <phoneticPr fontId="7" type="noConversion"/>
  </si>
  <si>
    <t>培训对象覆盖率</t>
    <phoneticPr fontId="7" type="noConversion"/>
  </si>
  <si>
    <t>培训人次增长率</t>
    <phoneticPr fontId="7" type="noConversion"/>
  </si>
  <si>
    <t>培训考核机制健全性</t>
    <phoneticPr fontId="7" type="noConversion"/>
  </si>
  <si>
    <t>档案管理机制健全性</t>
    <phoneticPr fontId="7" type="noConversion"/>
  </si>
  <si>
    <t>满意度（10分）</t>
    <phoneticPr fontId="7" type="noConversion"/>
  </si>
  <si>
    <t>学员满意度</t>
    <phoneticPr fontId="7" type="noConversion"/>
  </si>
  <si>
    <t>26期</t>
    <phoneticPr fontId="7" type="noConversion"/>
  </si>
  <si>
    <t>≥30期</t>
    <phoneticPr fontId="7" type="noConversion"/>
  </si>
  <si>
    <t>≥113人</t>
    <phoneticPr fontId="7" type="noConversion"/>
  </si>
  <si>
    <t>117人</t>
    <phoneticPr fontId="7" type="noConversion"/>
  </si>
  <si>
    <t>及时</t>
    <phoneticPr fontId="7" type="noConversion"/>
  </si>
  <si>
    <t>≥16%</t>
    <phoneticPr fontId="7" type="noConversion"/>
  </si>
  <si>
    <t>单位全年开展培训工作的期数，反映培训工作的完成情况。</t>
    <phoneticPr fontId="7" type="noConversion"/>
  </si>
  <si>
    <t>单位全年培养汉藏双语政法干警的人数，反映2020年度“千人计划”的完成情况。</t>
    <phoneticPr fontId="7" type="noConversion"/>
  </si>
  <si>
    <t>单位维修工作是否全部完成，反映单位维修维护工作执行情况。</t>
    <phoneticPr fontId="7" type="noConversion"/>
  </si>
  <si>
    <r>
      <t>单位全年参加培训的学员是否全部通过培训考核，达到考核通过</t>
    </r>
    <r>
      <rPr>
        <sz val="10.5"/>
        <rFont val="宋体"/>
        <charset val="134"/>
      </rPr>
      <t>的标准。</t>
    </r>
    <phoneticPr fontId="7" type="noConversion"/>
  </si>
  <si>
    <t>单位维修维护的设备是否全部通过验收，达到验收标准。</t>
    <phoneticPr fontId="7" type="noConversion"/>
  </si>
  <si>
    <t>全年培训工作是否在规定期限内全部完成。</t>
    <phoneticPr fontId="7" type="noConversion"/>
  </si>
  <si>
    <t>单位维修工作是否在计划时间内完成。</t>
    <phoneticPr fontId="7" type="noConversion"/>
  </si>
  <si>
    <t>项目成本是否控制在预算范围内。</t>
    <phoneticPr fontId="7" type="noConversion"/>
  </si>
  <si>
    <t>培训考核机制是否健全，反映单位培训考核机制对本项目产生的影响。</t>
    <phoneticPr fontId="7" type="noConversion"/>
  </si>
  <si>
    <t>档案管理机制是否健全，反映单位档案管理机制对本项目产生的影响。</t>
    <phoneticPr fontId="7" type="noConversion"/>
  </si>
  <si>
    <t>反映参加培训的学员对甘肃省法官学院培训工作的满意程度。</t>
    <phoneticPr fontId="7" type="noConversion"/>
  </si>
  <si>
    <t>≥95%</t>
    <phoneticPr fontId="7" type="noConversion"/>
  </si>
  <si>
    <r>
      <t>《甘肃省法官学院工作计划》；</t>
    </r>
    <r>
      <rPr>
        <sz val="10.5"/>
        <rFont val="宋体"/>
        <charset val="134"/>
      </rPr>
      <t xml:space="preserve">
《2020年甘肃省法官学院培训学员班次人数统计表》。</t>
    </r>
    <phoneticPr fontId="7" type="noConversion"/>
  </si>
  <si>
    <t>《2020年甘肃省法官学院培训学员班次人数统计表》；
《2019—2023年全国法院教育培训规划》。</t>
    <phoneticPr fontId="7" type="noConversion"/>
  </si>
  <si>
    <t>项目立项（7分）</t>
    <phoneticPr fontId="7" type="noConversion"/>
  </si>
  <si>
    <t>绩效目标（7分）</t>
    <phoneticPr fontId="7" type="noConversion"/>
  </si>
  <si>
    <t>资金投入（4分）</t>
    <phoneticPr fontId="7" type="noConversion"/>
  </si>
  <si>
    <t>—</t>
    <phoneticPr fontId="7" type="noConversion"/>
  </si>
  <si>
    <t>得分</t>
    <phoneticPr fontId="7" type="noConversion"/>
  </si>
  <si>
    <r>
      <rPr>
        <sz val="10.5"/>
        <rFont val="宋体"/>
        <family val="3"/>
        <charset val="134"/>
      </rPr>
      <t>评价要点：①项目按照规定的程序申请设立；②审批文件、材料符合相关要求；③事前已经过必要的集体决策。</t>
    </r>
    <r>
      <rPr>
        <sz val="10.5"/>
        <color theme="1"/>
        <rFont val="宋体"/>
        <family val="3"/>
        <charset val="134"/>
      </rPr>
      <t xml:space="preserve">
符合所有评价要点得满分；每出现一项不符合要求扣权重分的1/3。</t>
    </r>
    <phoneticPr fontId="7" type="noConversion"/>
  </si>
  <si>
    <r>
      <t>评价要点：①项目有绩效目标；②项目绩效目标与实际工作内容具有相关性</t>
    </r>
    <r>
      <rPr>
        <sz val="10.5"/>
        <rFont val="宋体"/>
        <family val="3"/>
        <charset val="134"/>
      </rPr>
      <t>；</t>
    </r>
    <r>
      <rPr>
        <sz val="10.5"/>
        <color theme="1"/>
        <rFont val="宋体"/>
        <family val="3"/>
        <charset val="134"/>
      </rPr>
      <t>③项目预期产出效益和效果符合正常的业绩水平；④与预算确定的项目资金量相匹配。
符合所有评价要点得满分；若不符合要点①的要求，该项指标直接不得分；在符合要点①的基础上②③④每出现一项不符合要求扣权重分的</t>
    </r>
    <r>
      <rPr>
        <sz val="10.5"/>
        <rFont val="宋体"/>
        <family val="3"/>
        <charset val="134"/>
      </rPr>
      <t>1/4。</t>
    </r>
    <phoneticPr fontId="7" type="noConversion"/>
  </si>
  <si>
    <t>评价要点:①将项目绩效目标细化分解为具体的绩效指标；②通过清晰、可衡量的指标值予以体现；③与项目目标任务数或计划数相对应。
符合所有评价要点得满分；每出现一项不符合要求扣权重分的1/3。</t>
    <phoneticPr fontId="7" type="noConversion"/>
  </si>
  <si>
    <r>
      <t xml:space="preserve">《甘肃省法官学院培训费资金绩效目标申报表》；
</t>
    </r>
    <r>
      <rPr>
        <sz val="10.5"/>
        <rFont val="宋体"/>
        <charset val="134"/>
      </rPr>
      <t xml:space="preserve">《培训费项目财务明细账》；
《甘肃省法官学院工作计划》；
</t>
    </r>
    <r>
      <rPr>
        <sz val="10.5"/>
        <rFont val="宋体"/>
        <family val="3"/>
        <charset val="134"/>
      </rPr>
      <t>《甘肃省法院学院预算编制明细表》。
《2020年甘肃省法官学院部门预算批复表》。</t>
    </r>
    <phoneticPr fontId="7" type="noConversion"/>
  </si>
  <si>
    <t>评价要点:①预算编制经过科学论证；②预算内容与项目内容相匹配；③预算额度测算依据充分,按照标准编制；④预算确定的项目资金量与工作任务相匹配。
符合所有评价要点得满分；每出现一项不符合要求扣权重分的1/4。</t>
    <phoneticPr fontId="7" type="noConversion"/>
  </si>
  <si>
    <t>预算执行率=(实际支出资金/实际到位资金)×100%
实际支出资金:一定时期(本年度或项目期)内项目实际拨付的资金。
实际到位资金：一定时期(本年度或项目期)内落实到具体项目的资金。
预算执行率达到100%，得满分；否则每降低1%扣权重分的2.5%，扣完为止。</t>
    <phoneticPr fontId="7" type="noConversion"/>
  </si>
  <si>
    <t>评价要点：①符合国家财经法规和财务管理制度以及有关专项资金管理办法的规定；②资金的拨付有完整的审批程序和手续；③符合项目预算批复或合同规定的用途；④能够按规定实施政府采购和政府购买服务；⑤不能存在截留、挤占、挪用、虚列支出等情况。
符合所有评价要点得满分；①②③④中每出现一项不符合要求扣权重分的1/5；若不符合要点⑤的要求，该项指标不得分，且总分直接扣减20分，评价结果不得为“优”“良”。</t>
    <phoneticPr fontId="7" type="noConversion"/>
  </si>
  <si>
    <t>《甘肃省法官学会议纪要》（甘法培院务会〔2020〕11号）；
《甘肃省法院学院预算编制明细表》；
《甘肃省法官学院工作计划》；
《甘肃省省级党政机关培训费管理办法》；
各业务部门上报的分项预算申报表、往年预算编制的情况和单位实际需求。</t>
    <phoneticPr fontId="7" type="noConversion"/>
  </si>
  <si>
    <t>《甘肃省法官学院财务管理制度》；
《甘肃省法官学院培训工作管理办法》；
《甘肃省法官学院院务会工作制度》；
《甘肃省法官学院工作人员管理制度》；
《甘肃省法官学院工作制度》；
《甘肃省法官学院教学规程及工作职责》；
《甘肃省法官学院突发事件应急处置预案》。</t>
    <phoneticPr fontId="7" type="noConversion"/>
  </si>
  <si>
    <t>《甘肃省法官学院财务管理制度》；
《甘肃省法官学院培训工作管理办法》；
《甘肃省法官学院院务会工作制度》；
《甘肃省法官学院工作人员管理制度》；
《甘肃省法官学院工作制度》；
《甘肃省法官学院教学规程及工作职责》；
《甘肃省法官学院突发事件应急处置预案》；
甘肃省法官学院1号楼外墙石材维修及防水、5号楼屋面处理等项目施工合同和验收清单。</t>
    <phoneticPr fontId="7" type="noConversion"/>
  </si>
  <si>
    <t>发送资料收集清单</t>
    <phoneticPr fontId="7" type="noConversion"/>
  </si>
  <si>
    <t>甘肃省法官学院1号楼外墙石材维修及防水、5号楼屋面处理等项目施工合同、验收清单；
支付凭证。</t>
    <phoneticPr fontId="7" type="noConversion"/>
  </si>
  <si>
    <t>《甘肃省法官学院培训工作管理办法》；
单位提供的数据。</t>
    <phoneticPr fontId="7" type="noConversion"/>
  </si>
  <si>
    <t>维修验收合格率达到100%得满分，否则按照比例得分。</t>
    <phoneticPr fontId="7" type="noConversion"/>
  </si>
  <si>
    <t>甘肃省法官学院1号楼外墙石材维修及防水、5号楼屋面处理等项目验收清单。</t>
    <phoneticPr fontId="7" type="noConversion"/>
  </si>
  <si>
    <t>培训工作全部按时完成得满分，每发现一项培训工作完成不及时扣0.1分，扣完为止。</t>
    <phoneticPr fontId="7" type="noConversion"/>
  </si>
  <si>
    <t>甘肃省法官学院1号楼外墙石材维修及防水、5号楼屋面处理等项目施工合同和验收清单。</t>
    <phoneticPr fontId="7" type="noConversion"/>
  </si>
  <si>
    <t>评价要点：①单位建立了培训考核机制；②培训考核工作严格按照本制度执行。
符合所有评价要点得满分，每出现一项不符合要求扣权重分的1/2。</t>
    <phoneticPr fontId="7" type="noConversion"/>
  </si>
  <si>
    <t>评价要点：①单位建立了档案管理机制；②档案管理工作严格按照本制度执行。
符合所有评价要点得满分，每出现一项不符合要求扣权重分的1/2。</t>
    <phoneticPr fontId="7" type="noConversion"/>
  </si>
  <si>
    <t>合计</t>
    <phoneticPr fontId="7" type="noConversion"/>
  </si>
  <si>
    <t>立项依据充分性</t>
    <phoneticPr fontId="7" type="noConversion"/>
  </si>
  <si>
    <t>评价要点：①项目立项符合国家法律法规、国民经济发展规划和相关政策；②项目立项符合行业发展规划和政策要求；③项目立项与部门职责范围相符，属于部门履职所需；④项目未与部门内部相关项目重复；⑤项目属于公共财政支持范围，符合中央、地方事权支出责任划分原则。
符合所有评价要点得满分；每出现一项不符合要求扣权重分的1/5。</t>
    <phoneticPr fontId="7" type="noConversion"/>
  </si>
  <si>
    <t>采购管理规范性</t>
    <phoneticPr fontId="7" type="noConversion"/>
  </si>
  <si>
    <t>规范</t>
    <phoneticPr fontId="7" type="noConversion"/>
  </si>
  <si>
    <t>考察采购申请规范性、采购计划备案规范性、采购流程规范性等，反映采购的合规性。</t>
    <phoneticPr fontId="7" type="noConversion"/>
  </si>
  <si>
    <t>评价要点：①采购申请经过必要的审批；②按照规定程序进行采购信息的发布且信息发布要素齐全；③按照采购相关法律法规的流程执行。
符合所有评价要点得满分；每出现一项不符合要求扣权重分的1/3。</t>
    <phoneticPr fontId="7" type="noConversion"/>
  </si>
  <si>
    <t>合同管理完备性</t>
    <phoneticPr fontId="7" type="noConversion"/>
  </si>
  <si>
    <t>完备</t>
    <phoneticPr fontId="7" type="noConversion"/>
  </si>
  <si>
    <t>考察合同要素是否明确、清晰。</t>
    <phoneticPr fontId="7" type="noConversion"/>
  </si>
  <si>
    <t>评价要点：①合同中有明确、清晰、完整的质量标准或验收标准；②合同有明确、清晰、完整的交付方式及地点；③合同履约期限明确、清晰、完整；④合同违约责任界定明确、清晰、完整；⑤合同双方按照约定履行。
符合所有评价要点得满分；每出现一项不符合要求扣权重分的1/5。</t>
    <phoneticPr fontId="7" type="noConversion"/>
  </si>
  <si>
    <t>项目验收规范性</t>
    <phoneticPr fontId="7" type="noConversion"/>
  </si>
  <si>
    <t>考察项目是否具有规范的验收工作流程，用以反映验收工作的规范性。</t>
    <phoneticPr fontId="7" type="noConversion"/>
  </si>
  <si>
    <t>评价要点：①验收方式、流程合理、明确；②验收范围全面、明确；③按照计划及时验收。
符合所有评价要点得满分；每出现一项不符合要求扣权重分的1/3。</t>
    <phoneticPr fontId="7" type="noConversion"/>
  </si>
  <si>
    <t>资金管理（5分）</t>
    <phoneticPr fontId="7" type="noConversion"/>
  </si>
  <si>
    <t>组织实施（15分）</t>
    <phoneticPr fontId="7" type="noConversion"/>
  </si>
  <si>
    <t>《甘肃省法官学院财务管理制度》；
单位采购招标、中标文件。</t>
    <phoneticPr fontId="7" type="noConversion"/>
  </si>
  <si>
    <t>甘肃省法官学院1号楼外墙石材维修及防水、5号楼屋面处理等项目施工合同。</t>
    <phoneticPr fontId="7" type="noConversion"/>
  </si>
  <si>
    <t>评价要点：①遵守相关法律法规和相关管理规定；②项目合同书、验收报告、技术鉴定等资料齐全并及时归档；③项目实施的人员条件、场地设备、信息支撑等落实到位。
符合所有评价要点得满分；每出现一项不符合要求扣权重分的1/3。</t>
    <phoneticPr fontId="7" type="noConversion"/>
  </si>
  <si>
    <t>甘肃省法官学院培训费项目支出绩效评价评分表</t>
    <phoneticPr fontId="7" type="noConversion"/>
  </si>
  <si>
    <t>文献检索；
发送资料收集清单。</t>
    <phoneticPr fontId="7" type="noConversion"/>
  </si>
  <si>
    <t>项目立项是否符合法律法规、相关政策、发展规划以及部门职责，用以反映和考核项目立项依据情况。</t>
    <phoneticPr fontId="7" type="noConversion"/>
  </si>
  <si>
    <t>项目申请、设立过程是否符合相关要求，用以反映和考核项目立项的规范情况。</t>
    <phoneticPr fontId="7" type="noConversion"/>
  </si>
  <si>
    <t>项目所设定的绩效目标是否依据充分，是否符合客观实际，用以反映和考核项目绩效目标与项目实施的相符情况。</t>
    <phoneticPr fontId="7" type="noConversion"/>
  </si>
  <si>
    <t>据绩效目标设定的绩效指标是否清晰、细化、可衡量等，用以反映和考核项目绩效目标的明细化情况。</t>
    <phoneticPr fontId="7" type="noConversion"/>
  </si>
  <si>
    <t>现场核查；
发送资料收集清单。</t>
    <phoneticPr fontId="7" type="noConversion"/>
  </si>
  <si>
    <t>发送资料收集清单</t>
    <phoneticPr fontId="7" type="noConversion"/>
  </si>
  <si>
    <t>《甘肃省法官学院财务管理制度》；
《甘肃省法官学院培训费财务明细账》；
《甘肃省法官学院1号楼外墙石材维修及防水、5号楼屋面处理等项目施工合同》；
合规性检查、相关合同协议、原始凭证、会计资料、审计报告、发票、审批资料等。</t>
    <phoneticPr fontId="7" type="noConversion"/>
  </si>
  <si>
    <t>开展培训期数达到标杆值得满分，否则按照完成比例得分。</t>
    <phoneticPr fontId="7" type="noConversion"/>
  </si>
  <si>
    <t>培养汉藏双语政法干警人数达到标杆值得满分，否则按照完成比例得分。</t>
    <phoneticPr fontId="7" type="noConversion"/>
  </si>
  <si>
    <t>维修维护工作完成率达到100%得满分，否则按照完成比例得分。</t>
    <phoneticPr fontId="7" type="noConversion"/>
  </si>
  <si>
    <t>①维修工作按时完成得满分；②维修工作有所延迟，但是尚未造成重大影响，扣0.5分；③维修工作未及时完成，影响了后期单位工作的正常开展，此项不得分。</t>
    <phoneticPr fontId="7" type="noConversion"/>
  </si>
  <si>
    <t>培训人次增长率=（本年培训的人次-上年培训人次）/上年参加培训人次*100%
该项达到16%及以上得满分，否则每降低1%扣0.25分，扣完为止。</t>
    <phoneticPr fontId="7" type="noConversion"/>
  </si>
  <si>
    <t>通过问卷调查收集</t>
    <phoneticPr fontId="7" type="noConversion"/>
  </si>
  <si>
    <t>学员满意度达到90%及以上得满分，否则每降低1%扣0.5分，70%及以下不得分。</t>
    <phoneticPr fontId="7" type="noConversion"/>
  </si>
  <si>
    <t>《全国法院人才队伍建设规划纲要（2010-2020年）》；
《财政部、中共中央组织部、国家公务员局关于印发&lt;中央和国家机关培训费管理办法&gt;的通知》（财行〔2016〕540号）；
《甘肃省财政厅、中共甘肃省委组织部、甘肃省公务员局关于调整&lt;省直机关培训费标准等有关问题&gt;的通知》(甘财行〔2017〕43号)；
《甘肃省省级党政机关培训费管理办法》；
《甘肃省机构编制委员会关于增加&lt;省高级人民法院副院长领导职数等问题&gt;的通知》(甘机编发〔2013〕3号)；
《甘肃省机构编制委员会关于将&lt;甘肃省法官培训学院等更名&gt;的通知》(甘机编发〔2016〕124 号)；
甘肃省法官学院三定方案。</t>
    <phoneticPr fontId="7" type="noConversion"/>
  </si>
  <si>
    <t>《甘肃省法官学院培训工作管理办法》。</t>
    <phoneticPr fontId="7" type="noConversion"/>
  </si>
  <si>
    <t>《甘肃省法官学院决算表》。</t>
    <phoneticPr fontId="7" type="noConversion"/>
  </si>
  <si>
    <t>《2020年培训费项目绩效目标申报表》；
《2020年培训费项目预算明细表》；
《2020年甘肃省法官学院部门预算批复表》；
《全国法院人才队伍建设规划纲要（2010-2020年）》；
《财政部、中共中央组织部、国家公务员局关于印发&lt;中央和国家机关培训费管理办法&gt;的通知》（财行〔2016〕540号）；
《甘肃省财政厅、中共甘肃省委组织部、甘肃省公务员局关于调整&lt;省直机关培训费标准等有关问题&gt;的通知》(甘财行〔2017〕43号)；
《甘肃省省级党政机关培训费管理办法》；
《甘肃省机构编制委员会关于增加&lt;省高级人民法院副院长领导职数等问题&gt;的通知》(甘机编发〔2013〕3号)；
《甘肃省机构编制委员会关于将&lt;甘肃省法官培训学院等更名&gt;的通知》(甘机编发〔2016〕124 号)。</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</si>
</sst>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2" x14ac:knownFonts="1">
    <font>
      <sz val="11"/>
      <color theme="1"/>
      <name val="等线"/>
      <charset val="134"/>
      <scheme val="minor"/>
    </font>
    <font>
      <sz val="10.5"/>
      <color theme="1"/>
      <name val="等线"/>
      <charset val="134"/>
      <scheme val="minor"/>
    </font>
    <font>
      <sz val="10.5"/>
      <color theme="1"/>
      <name val="宋体"/>
      <charset val="134"/>
    </font>
    <font>
      <b/>
      <sz val="20"/>
      <color theme="1"/>
      <name val="宋体"/>
      <charset val="134"/>
    </font>
    <font>
      <b/>
      <sz val="10.5"/>
      <color theme="1"/>
      <name val="宋体"/>
      <charset val="134"/>
    </font>
    <font>
      <sz val="10.5"/>
      <name val="宋体"/>
      <charset val="134"/>
    </font>
    <font>
      <sz val="11"/>
      <color theme="1"/>
      <name val="宋体"/>
      <charset val="134"/>
    </font>
    <font>
      <sz val="9"/>
      <name val="等线"/>
      <family val="3"/>
      <charset val="134"/>
      <scheme val="minor"/>
    </font>
    <font>
      <sz val="10.5"/>
      <name val="宋体"/>
      <family val="3"/>
      <charset val="134"/>
    </font>
    <font>
      <sz val="10.5"/>
      <color theme="1"/>
      <name val="宋体"/>
      <family val="3"/>
      <charset val="134"/>
    </font>
    <font>
      <sz val="10.5"/>
      <color rgb="FF00B0F0"/>
      <name val="宋体"/>
      <family val="3"/>
      <charset val="134"/>
    </font>
    <font>
      <b/>
      <sz val="20"/>
      <color theme="1"/>
      <name val="宋体"/>
      <family val="3"/>
      <charset val="134"/>
    </font>
  </fonts>
  <fills count="2">
    <fill>
      <patternFill patternType="none"/>
    </fill>
    <fill>
      <patternFill patternType="gray125"/>
    </fill>
  </fills>
  <borders count="10">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Fill="1"/>
    <xf numFmtId="0" fontId="2" fillId="0" borderId="0" xfId="0" applyFont="1" applyAlignment="1">
      <alignment vertical="center"/>
    </xf>
    <xf numFmtId="0" fontId="0" fillId="0" borderId="0" xfId="0" applyAlignment="1">
      <alignment horizont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xf>
    <xf numFmtId="9"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xf>
    <xf numFmtId="10" fontId="2"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9" fontId="2" fillId="0" borderId="3" xfId="0" applyNumberFormat="1" applyFont="1" applyFill="1" applyBorder="1" applyAlignment="1">
      <alignment horizontal="center" vertical="center"/>
    </xf>
    <xf numFmtId="0" fontId="5" fillId="0" borderId="3" xfId="0" applyFont="1" applyBorder="1" applyAlignment="1">
      <alignment horizontal="center" vertical="center" wrapText="1"/>
    </xf>
    <xf numFmtId="10" fontId="2" fillId="0" borderId="0" xfId="0" applyNumberFormat="1" applyFont="1" applyAlignment="1">
      <alignment horizontal="center" vertical="center"/>
    </xf>
    <xf numFmtId="0" fontId="6" fillId="0" borderId="0" xfId="0" applyFont="1" applyFill="1" applyBorder="1"/>
    <xf numFmtId="0" fontId="4"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0" fontId="8" fillId="0" borderId="3" xfId="0" applyFont="1" applyBorder="1" applyAlignment="1">
      <alignment horizontal="left" vertical="center" wrapText="1"/>
    </xf>
    <xf numFmtId="0" fontId="4" fillId="0" borderId="7" xfId="0" applyFont="1" applyBorder="1" applyAlignment="1">
      <alignment horizontal="center" vertical="center"/>
    </xf>
    <xf numFmtId="0" fontId="5" fillId="0" borderId="7" xfId="0" applyFont="1" applyBorder="1" applyAlignment="1">
      <alignment vertical="center" wrapText="1"/>
    </xf>
    <xf numFmtId="0" fontId="4" fillId="0" borderId="8" xfId="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7" xfId="0" applyFont="1" applyBorder="1" applyAlignment="1">
      <alignment vertical="center" wrapText="1"/>
    </xf>
    <xf numFmtId="0" fontId="8" fillId="0" borderId="7" xfId="0" applyFont="1" applyFill="1" applyBorder="1" applyAlignment="1">
      <alignment vertical="center" wrapText="1"/>
    </xf>
    <xf numFmtId="0" fontId="9" fillId="0" borderId="3" xfId="0" applyFont="1" applyFill="1" applyBorder="1" applyAlignment="1">
      <alignment horizontal="left" vertical="center" wrapText="1"/>
    </xf>
    <xf numFmtId="0" fontId="8" fillId="0" borderId="7" xfId="0" applyFont="1" applyBorder="1" applyAlignment="1">
      <alignment vertical="center" wrapText="1"/>
    </xf>
    <xf numFmtId="0" fontId="10" fillId="0" borderId="7" xfId="0" applyFont="1" applyBorder="1" applyAlignment="1">
      <alignment vertical="center" wrapText="1"/>
    </xf>
    <xf numFmtId="0" fontId="9" fillId="0" borderId="7" xfId="0" applyFont="1" applyFill="1" applyBorder="1" applyAlignment="1">
      <alignment vertical="center" wrapText="1"/>
    </xf>
    <xf numFmtId="0" fontId="9" fillId="0" borderId="3" xfId="0" applyFont="1" applyBorder="1" applyAlignment="1">
      <alignment horizontal="left" vertical="center" wrapText="1"/>
    </xf>
    <xf numFmtId="0" fontId="8" fillId="0" borderId="3" xfId="0" applyFont="1" applyFill="1" applyBorder="1" applyAlignment="1">
      <alignment vertical="center" wrapText="1"/>
    </xf>
    <xf numFmtId="0" fontId="0" fillId="0" borderId="0" xfId="0" applyBorder="1"/>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Fill="1" applyBorder="1" applyAlignment="1">
      <alignment horizontal="center" vertical="center"/>
    </xf>
    <xf numFmtId="0" fontId="9" fillId="0" borderId="3" xfId="0" applyFont="1" applyBorder="1" applyAlignment="1">
      <alignment vertical="center" wrapText="1"/>
    </xf>
    <xf numFmtId="9" fontId="9" fillId="0" borderId="3" xfId="0" applyNumberFormat="1" applyFont="1" applyBorder="1" applyAlignment="1">
      <alignment horizontal="center" vertical="center"/>
    </xf>
    <xf numFmtId="10" fontId="9" fillId="0" borderId="3" xfId="0" applyNumberFormat="1" applyFont="1" applyBorder="1" applyAlignment="1">
      <alignment horizontal="center" vertical="center"/>
    </xf>
    <xf numFmtId="9" fontId="9" fillId="0" borderId="3" xfId="0" applyNumberFormat="1" applyFont="1" applyFill="1" applyBorder="1" applyAlignment="1">
      <alignment horizontal="center" vertical="center"/>
    </xf>
    <xf numFmtId="0" fontId="9" fillId="0" borderId="3" xfId="0" applyFont="1" applyBorder="1" applyAlignment="1">
      <alignment horizontal="center" vertical="center"/>
    </xf>
    <xf numFmtId="0" fontId="9" fillId="0" borderId="3" xfId="0" applyFont="1" applyFill="1" applyBorder="1" applyAlignment="1">
      <alignment vertical="center" wrapText="1"/>
    </xf>
    <xf numFmtId="0" fontId="8" fillId="0" borderId="3" xfId="0" applyFont="1" applyBorder="1" applyAlignment="1">
      <alignment vertical="center" wrapText="1"/>
    </xf>
    <xf numFmtId="0" fontId="9" fillId="0" borderId="4" xfId="0" applyFont="1" applyBorder="1" applyAlignment="1">
      <alignment horizontal="center" vertical="center" wrapText="1"/>
    </xf>
    <xf numFmtId="9" fontId="8" fillId="0" borderId="3" xfId="0" applyNumberFormat="1" applyFont="1" applyFill="1" applyBorder="1" applyAlignment="1">
      <alignment horizontal="center" vertical="center"/>
    </xf>
    <xf numFmtId="176" fontId="8"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10" fontId="9" fillId="0" borderId="3" xfId="0" applyNumberFormat="1" applyFont="1" applyFill="1" applyBorder="1" applyAlignment="1">
      <alignment horizontal="center" vertical="center"/>
    </xf>
    <xf numFmtId="0" fontId="8"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8" xfId="0" applyFont="1" applyBorder="1" applyAlignment="1">
      <alignment horizontal="left" vertical="center" wrapText="1"/>
    </xf>
    <xf numFmtId="0" fontId="9"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9"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9"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9" fillId="0" borderId="3" xfId="0" applyFont="1" applyBorder="1" applyAlignment="1">
      <alignment horizontal="left" vertical="center" wrapText="1"/>
    </xf>
    <xf numFmtId="0" fontId="2"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workbookViewId="0">
      <selection activeCell="J4" sqref="J4"/>
    </sheetView>
  </sheetViews>
  <sheetFormatPr defaultColWidth="9" defaultRowHeight="14.25" x14ac:dyDescent="0.2"/>
  <cols>
    <col min="1" max="1" width="8.75" customWidth="1"/>
    <col min="2" max="2" width="8.875" customWidth="1"/>
    <col min="3" max="3" width="10.375" style="4" customWidth="1"/>
    <col min="4" max="4" width="8.25" style="4" customWidth="1"/>
    <col min="5" max="5" width="6.75" customWidth="1"/>
    <col min="6" max="6" width="36.25" customWidth="1"/>
    <col min="7" max="7" width="42.25" customWidth="1"/>
    <col min="8" max="8" width="9" customWidth="1"/>
    <col min="9" max="9" width="8.125" customWidth="1"/>
    <col min="10" max="10" width="39.25" customWidth="1"/>
    <col min="11" max="11" width="12.5" style="35" customWidth="1"/>
    <col min="12" max="12" width="15" customWidth="1"/>
  </cols>
  <sheetData>
    <row r="1" spans="1:12" ht="45" customHeight="1" x14ac:dyDescent="0.2">
      <c r="A1" s="64" t="s">
        <v>140</v>
      </c>
      <c r="B1" s="65"/>
      <c r="C1" s="65"/>
      <c r="D1" s="65"/>
      <c r="E1" s="65"/>
      <c r="F1" s="65"/>
      <c r="G1" s="65"/>
      <c r="H1" s="65"/>
      <c r="I1" s="65"/>
      <c r="J1" s="65"/>
      <c r="K1" s="65"/>
      <c r="L1" s="65"/>
    </row>
    <row r="2" spans="1:12" s="1" customFormat="1" ht="53.25" customHeight="1" x14ac:dyDescent="0.2">
      <c r="A2" s="5" t="s">
        <v>0</v>
      </c>
      <c r="B2" s="5" t="s">
        <v>1</v>
      </c>
      <c r="C2" s="5" t="s">
        <v>2</v>
      </c>
      <c r="D2" s="5" t="s">
        <v>3</v>
      </c>
      <c r="E2" s="5" t="s">
        <v>4</v>
      </c>
      <c r="F2" s="6" t="s">
        <v>5</v>
      </c>
      <c r="G2" s="6" t="s">
        <v>6</v>
      </c>
      <c r="H2" s="6" t="s">
        <v>7</v>
      </c>
      <c r="I2" s="6" t="s">
        <v>8</v>
      </c>
      <c r="J2" s="21" t="s">
        <v>9</v>
      </c>
      <c r="K2" s="18" t="s">
        <v>10</v>
      </c>
      <c r="L2" s="23" t="s">
        <v>11</v>
      </c>
    </row>
    <row r="3" spans="1:12" s="1" customFormat="1" ht="223.5" customHeight="1" x14ac:dyDescent="0.2">
      <c r="A3" s="73" t="s">
        <v>12</v>
      </c>
      <c r="B3" s="62" t="s">
        <v>97</v>
      </c>
      <c r="C3" s="40" t="s">
        <v>122</v>
      </c>
      <c r="D3" s="7">
        <v>4</v>
      </c>
      <c r="E3" s="8" t="s">
        <v>13</v>
      </c>
      <c r="F3" s="43" t="s">
        <v>142</v>
      </c>
      <c r="G3" s="26" t="s">
        <v>123</v>
      </c>
      <c r="H3" s="9">
        <v>1</v>
      </c>
      <c r="I3" s="10">
        <v>4</v>
      </c>
      <c r="J3" s="58" t="s">
        <v>156</v>
      </c>
      <c r="K3" s="84" t="s">
        <v>36</v>
      </c>
      <c r="L3" s="61" t="s">
        <v>141</v>
      </c>
    </row>
    <row r="4" spans="1:12" s="1" customFormat="1" ht="234" customHeight="1" x14ac:dyDescent="0.2">
      <c r="A4" s="72"/>
      <c r="B4" s="63"/>
      <c r="C4" s="7" t="s">
        <v>14</v>
      </c>
      <c r="D4" s="7">
        <v>3</v>
      </c>
      <c r="E4" s="8" t="s">
        <v>15</v>
      </c>
      <c r="F4" s="43" t="s">
        <v>143</v>
      </c>
      <c r="G4" s="33" t="s">
        <v>102</v>
      </c>
      <c r="H4" s="9">
        <v>1</v>
      </c>
      <c r="I4" s="10">
        <v>3</v>
      </c>
      <c r="J4" s="30" t="s">
        <v>159</v>
      </c>
      <c r="K4" s="85"/>
      <c r="L4" s="24" t="s">
        <v>16</v>
      </c>
    </row>
    <row r="5" spans="1:12" s="1" customFormat="1" ht="120.75" customHeight="1" x14ac:dyDescent="0.2">
      <c r="A5" s="72"/>
      <c r="B5" s="62" t="s">
        <v>98</v>
      </c>
      <c r="C5" s="7" t="s">
        <v>17</v>
      </c>
      <c r="D5" s="7">
        <v>4</v>
      </c>
      <c r="E5" s="8" t="s">
        <v>18</v>
      </c>
      <c r="F5" s="43" t="s">
        <v>144</v>
      </c>
      <c r="G5" s="33" t="s">
        <v>103</v>
      </c>
      <c r="H5" s="9">
        <v>0.75</v>
      </c>
      <c r="I5" s="7">
        <v>3</v>
      </c>
      <c r="J5" s="66" t="s">
        <v>105</v>
      </c>
      <c r="K5" s="66" t="s">
        <v>42</v>
      </c>
      <c r="L5" s="61" t="s">
        <v>112</v>
      </c>
    </row>
    <row r="6" spans="1:12" s="1" customFormat="1" ht="101.25" customHeight="1" x14ac:dyDescent="0.2">
      <c r="A6" s="72"/>
      <c r="B6" s="63"/>
      <c r="C6" s="37" t="s">
        <v>20</v>
      </c>
      <c r="D6" s="10">
        <v>3</v>
      </c>
      <c r="E6" s="11" t="s">
        <v>21</v>
      </c>
      <c r="F6" s="43" t="s">
        <v>145</v>
      </c>
      <c r="G6" s="29" t="s">
        <v>104</v>
      </c>
      <c r="H6" s="12">
        <v>0.66669999999999996</v>
      </c>
      <c r="I6" s="7">
        <v>2</v>
      </c>
      <c r="J6" s="67"/>
      <c r="K6" s="82"/>
      <c r="L6" s="61" t="s">
        <v>112</v>
      </c>
    </row>
    <row r="7" spans="1:12" s="1" customFormat="1" ht="120" customHeight="1" x14ac:dyDescent="0.2">
      <c r="A7" s="72"/>
      <c r="B7" s="50" t="s">
        <v>99</v>
      </c>
      <c r="C7" s="40" t="s">
        <v>48</v>
      </c>
      <c r="D7" s="10">
        <v>4</v>
      </c>
      <c r="E7" s="11" t="s">
        <v>22</v>
      </c>
      <c r="F7" s="43" t="s">
        <v>23</v>
      </c>
      <c r="G7" s="20" t="s">
        <v>106</v>
      </c>
      <c r="H7" s="51">
        <v>0.75</v>
      </c>
      <c r="I7" s="53">
        <v>3</v>
      </c>
      <c r="J7" s="28" t="s">
        <v>109</v>
      </c>
      <c r="K7" s="82"/>
      <c r="L7" s="61" t="s">
        <v>146</v>
      </c>
    </row>
    <row r="8" spans="1:12" s="1" customFormat="1" ht="102.95" customHeight="1" x14ac:dyDescent="0.2">
      <c r="A8" s="73" t="s">
        <v>24</v>
      </c>
      <c r="B8" s="62" t="s">
        <v>135</v>
      </c>
      <c r="C8" s="40" t="s">
        <v>49</v>
      </c>
      <c r="D8" s="10">
        <v>2</v>
      </c>
      <c r="E8" s="44">
        <v>1</v>
      </c>
      <c r="F8" s="43" t="s">
        <v>26</v>
      </c>
      <c r="G8" s="20" t="s">
        <v>107</v>
      </c>
      <c r="H8" s="9">
        <f>6346366.8/6346366.8</f>
        <v>1</v>
      </c>
      <c r="I8" s="13">
        <v>2</v>
      </c>
      <c r="J8" s="27" t="s">
        <v>43</v>
      </c>
      <c r="K8" s="82"/>
      <c r="L8" s="61" t="s">
        <v>147</v>
      </c>
    </row>
    <row r="9" spans="1:12" s="1" customFormat="1" ht="136.5" customHeight="1" x14ac:dyDescent="0.2">
      <c r="A9" s="72"/>
      <c r="B9" s="63"/>
      <c r="C9" s="38" t="s">
        <v>50</v>
      </c>
      <c r="D9" s="10">
        <v>3</v>
      </c>
      <c r="E9" s="8" t="s">
        <v>27</v>
      </c>
      <c r="F9" s="43" t="s">
        <v>28</v>
      </c>
      <c r="G9" s="20" t="s">
        <v>108</v>
      </c>
      <c r="H9" s="9">
        <v>1</v>
      </c>
      <c r="I9" s="7">
        <v>3</v>
      </c>
      <c r="J9" s="28" t="s">
        <v>148</v>
      </c>
      <c r="K9" s="82"/>
      <c r="L9" s="61" t="s">
        <v>146</v>
      </c>
    </row>
    <row r="10" spans="1:12" s="1" customFormat="1" ht="110.1" customHeight="1" x14ac:dyDescent="0.2">
      <c r="A10" s="72"/>
      <c r="B10" s="62" t="s">
        <v>136</v>
      </c>
      <c r="C10" s="38" t="s">
        <v>51</v>
      </c>
      <c r="D10" s="10">
        <v>3</v>
      </c>
      <c r="E10" s="8" t="s">
        <v>29</v>
      </c>
      <c r="F10" s="43" t="s">
        <v>30</v>
      </c>
      <c r="G10" s="33" t="s">
        <v>37</v>
      </c>
      <c r="H10" s="9">
        <v>1</v>
      </c>
      <c r="I10" s="10">
        <v>3</v>
      </c>
      <c r="J10" s="27" t="s">
        <v>110</v>
      </c>
      <c r="K10" s="82"/>
      <c r="L10" s="61" t="s">
        <v>147</v>
      </c>
    </row>
    <row r="11" spans="1:12" s="1" customFormat="1" ht="132" customHeight="1" x14ac:dyDescent="0.2">
      <c r="A11" s="72"/>
      <c r="B11" s="80"/>
      <c r="C11" s="38" t="s">
        <v>52</v>
      </c>
      <c r="D11" s="10">
        <v>3</v>
      </c>
      <c r="E11" s="8" t="s">
        <v>31</v>
      </c>
      <c r="F11" s="43" t="s">
        <v>32</v>
      </c>
      <c r="G11" s="33" t="s">
        <v>139</v>
      </c>
      <c r="H11" s="9">
        <v>1</v>
      </c>
      <c r="I11" s="10">
        <v>3</v>
      </c>
      <c r="J11" s="30" t="s">
        <v>111</v>
      </c>
      <c r="K11" s="82"/>
      <c r="L11" s="61" t="s">
        <v>146</v>
      </c>
    </row>
    <row r="12" spans="1:12" s="1" customFormat="1" ht="86.25" customHeight="1" x14ac:dyDescent="0.2">
      <c r="A12" s="72"/>
      <c r="B12" s="80"/>
      <c r="C12" s="43" t="s">
        <v>124</v>
      </c>
      <c r="D12" s="60">
        <v>3</v>
      </c>
      <c r="E12" s="47" t="s">
        <v>125</v>
      </c>
      <c r="F12" s="43" t="s">
        <v>126</v>
      </c>
      <c r="G12" s="33" t="s">
        <v>127</v>
      </c>
      <c r="H12" s="44">
        <v>1</v>
      </c>
      <c r="I12" s="60">
        <v>3</v>
      </c>
      <c r="J12" s="43" t="s">
        <v>137</v>
      </c>
      <c r="K12" s="82"/>
      <c r="L12" s="61" t="s">
        <v>146</v>
      </c>
    </row>
    <row r="13" spans="1:12" s="1" customFormat="1" ht="93" customHeight="1" x14ac:dyDescent="0.2">
      <c r="A13" s="72"/>
      <c r="B13" s="80"/>
      <c r="C13" s="43" t="s">
        <v>128</v>
      </c>
      <c r="D13" s="60">
        <v>3</v>
      </c>
      <c r="E13" s="47" t="s">
        <v>129</v>
      </c>
      <c r="F13" s="43" t="s">
        <v>130</v>
      </c>
      <c r="G13" s="33" t="s">
        <v>131</v>
      </c>
      <c r="H13" s="44">
        <v>1</v>
      </c>
      <c r="I13" s="60">
        <v>3</v>
      </c>
      <c r="J13" s="43" t="s">
        <v>138</v>
      </c>
      <c r="K13" s="82"/>
      <c r="L13" s="24" t="s">
        <v>16</v>
      </c>
    </row>
    <row r="14" spans="1:12" s="1" customFormat="1" ht="76.5" customHeight="1" x14ac:dyDescent="0.2">
      <c r="A14" s="63"/>
      <c r="B14" s="81"/>
      <c r="C14" s="43" t="s">
        <v>132</v>
      </c>
      <c r="D14" s="60">
        <v>3</v>
      </c>
      <c r="E14" s="47" t="s">
        <v>125</v>
      </c>
      <c r="F14" s="43" t="s">
        <v>133</v>
      </c>
      <c r="G14" s="33" t="s">
        <v>134</v>
      </c>
      <c r="H14" s="44">
        <v>1</v>
      </c>
      <c r="I14" s="60">
        <v>3</v>
      </c>
      <c r="J14" s="43" t="s">
        <v>116</v>
      </c>
      <c r="K14" s="82"/>
      <c r="L14" s="61" t="s">
        <v>146</v>
      </c>
    </row>
    <row r="15" spans="1:12" s="1" customFormat="1" ht="75" customHeight="1" x14ac:dyDescent="0.2">
      <c r="A15" s="74" t="s">
        <v>67</v>
      </c>
      <c r="B15" s="62" t="s">
        <v>57</v>
      </c>
      <c r="C15" s="39" t="s">
        <v>53</v>
      </c>
      <c r="D15" s="13">
        <v>6</v>
      </c>
      <c r="E15" s="42" t="s">
        <v>78</v>
      </c>
      <c r="F15" s="48" t="s">
        <v>83</v>
      </c>
      <c r="G15" s="43" t="s">
        <v>149</v>
      </c>
      <c r="H15" s="45" t="s">
        <v>77</v>
      </c>
      <c r="I15" s="54">
        <f>26/30*6</f>
        <v>5.2</v>
      </c>
      <c r="J15" s="30" t="s">
        <v>95</v>
      </c>
      <c r="K15" s="82"/>
      <c r="L15" s="24" t="s">
        <v>19</v>
      </c>
    </row>
    <row r="16" spans="1:12" s="2" customFormat="1" ht="94.5" customHeight="1" x14ac:dyDescent="0.2">
      <c r="A16" s="75"/>
      <c r="B16" s="72"/>
      <c r="C16" s="40" t="s">
        <v>54</v>
      </c>
      <c r="D16" s="7">
        <v>6</v>
      </c>
      <c r="E16" s="46" t="s">
        <v>79</v>
      </c>
      <c r="F16" s="43" t="s">
        <v>84</v>
      </c>
      <c r="G16" s="43" t="s">
        <v>150</v>
      </c>
      <c r="H16" s="46" t="s">
        <v>80</v>
      </c>
      <c r="I16" s="7">
        <v>6</v>
      </c>
      <c r="J16" s="27" t="s">
        <v>38</v>
      </c>
      <c r="K16" s="82"/>
      <c r="L16" s="59" t="s">
        <v>112</v>
      </c>
    </row>
    <row r="17" spans="1:12" s="2" customFormat="1" ht="75" customHeight="1" x14ac:dyDescent="0.2">
      <c r="A17" s="75"/>
      <c r="B17" s="72"/>
      <c r="C17" s="39" t="s">
        <v>55</v>
      </c>
      <c r="D17" s="13">
        <v>6</v>
      </c>
      <c r="E17" s="14">
        <v>1</v>
      </c>
      <c r="F17" s="48" t="s">
        <v>85</v>
      </c>
      <c r="G17" s="34" t="s">
        <v>151</v>
      </c>
      <c r="H17" s="14">
        <v>1</v>
      </c>
      <c r="I17" s="7">
        <v>6</v>
      </c>
      <c r="J17" s="32" t="s">
        <v>113</v>
      </c>
      <c r="K17" s="82"/>
      <c r="L17" s="25" t="s">
        <v>16</v>
      </c>
    </row>
    <row r="18" spans="1:12" s="1" customFormat="1" ht="72" customHeight="1" x14ac:dyDescent="0.2">
      <c r="A18" s="75"/>
      <c r="B18" s="77" t="s">
        <v>56</v>
      </c>
      <c r="C18" s="39" t="s">
        <v>58</v>
      </c>
      <c r="D18" s="13">
        <v>6</v>
      </c>
      <c r="E18" s="44" t="s">
        <v>94</v>
      </c>
      <c r="F18" s="48" t="s">
        <v>86</v>
      </c>
      <c r="G18" s="29" t="s">
        <v>47</v>
      </c>
      <c r="H18" s="14">
        <v>1</v>
      </c>
      <c r="I18" s="7">
        <v>6</v>
      </c>
      <c r="J18" s="27" t="s">
        <v>114</v>
      </c>
      <c r="K18" s="82"/>
      <c r="L18" s="24" t="s">
        <v>19</v>
      </c>
    </row>
    <row r="19" spans="1:12" s="1" customFormat="1" ht="60" customHeight="1" x14ac:dyDescent="0.2">
      <c r="A19" s="75"/>
      <c r="B19" s="79"/>
      <c r="C19" s="39" t="s">
        <v>44</v>
      </c>
      <c r="D19" s="13">
        <v>6</v>
      </c>
      <c r="E19" s="9">
        <v>1</v>
      </c>
      <c r="F19" s="43" t="s">
        <v>87</v>
      </c>
      <c r="G19" s="33" t="s">
        <v>115</v>
      </c>
      <c r="H19" s="9">
        <v>1</v>
      </c>
      <c r="I19" s="7">
        <v>6</v>
      </c>
      <c r="J19" s="27" t="s">
        <v>116</v>
      </c>
      <c r="K19" s="82"/>
      <c r="L19" s="24" t="s">
        <v>33</v>
      </c>
    </row>
    <row r="20" spans="1:12" s="1" customFormat="1" ht="44.25" customHeight="1" x14ac:dyDescent="0.2">
      <c r="A20" s="75"/>
      <c r="B20" s="62" t="s">
        <v>59</v>
      </c>
      <c r="C20" s="41" t="s">
        <v>60</v>
      </c>
      <c r="D20" s="15">
        <v>2</v>
      </c>
      <c r="E20" s="47" t="s">
        <v>81</v>
      </c>
      <c r="F20" s="43" t="s">
        <v>88</v>
      </c>
      <c r="G20" s="26" t="s">
        <v>117</v>
      </c>
      <c r="H20" s="16">
        <f>26/30</f>
        <v>0.8666666666666667</v>
      </c>
      <c r="I20" s="52">
        <f>2-4*0.1</f>
        <v>1.6</v>
      </c>
      <c r="J20" s="22" t="s">
        <v>34</v>
      </c>
      <c r="K20" s="82"/>
      <c r="L20" s="24" t="s">
        <v>19</v>
      </c>
    </row>
    <row r="21" spans="1:12" s="1" customFormat="1" ht="72" customHeight="1" x14ac:dyDescent="0.2">
      <c r="A21" s="75"/>
      <c r="B21" s="63"/>
      <c r="C21" s="41" t="s">
        <v>61</v>
      </c>
      <c r="D21" s="8">
        <v>2</v>
      </c>
      <c r="E21" s="47" t="s">
        <v>81</v>
      </c>
      <c r="F21" s="43" t="s">
        <v>89</v>
      </c>
      <c r="G21" s="33" t="s">
        <v>152</v>
      </c>
      <c r="H21" s="9">
        <v>1</v>
      </c>
      <c r="I21" s="8">
        <v>2</v>
      </c>
      <c r="J21" s="27" t="s">
        <v>118</v>
      </c>
      <c r="K21" s="82"/>
      <c r="L21" s="24" t="s">
        <v>16</v>
      </c>
    </row>
    <row r="22" spans="1:12" s="1" customFormat="1" ht="43.5" customHeight="1" x14ac:dyDescent="0.2">
      <c r="A22" s="76"/>
      <c r="B22" s="38" t="s">
        <v>62</v>
      </c>
      <c r="C22" s="40" t="s">
        <v>63</v>
      </c>
      <c r="D22" s="7">
        <v>2</v>
      </c>
      <c r="E22" s="40" t="s">
        <v>64</v>
      </c>
      <c r="F22" s="43" t="s">
        <v>90</v>
      </c>
      <c r="G22" s="33" t="s">
        <v>65</v>
      </c>
      <c r="H22" s="44">
        <v>1</v>
      </c>
      <c r="I22" s="7">
        <v>2</v>
      </c>
      <c r="J22" s="32" t="s">
        <v>158</v>
      </c>
      <c r="K22" s="82"/>
      <c r="L22" s="24" t="s">
        <v>19</v>
      </c>
    </row>
    <row r="23" spans="1:12" s="1" customFormat="1" ht="118.5" customHeight="1" x14ac:dyDescent="0.2">
      <c r="A23" s="77" t="s">
        <v>68</v>
      </c>
      <c r="B23" s="62" t="s">
        <v>69</v>
      </c>
      <c r="C23" s="40" t="s">
        <v>71</v>
      </c>
      <c r="D23" s="7">
        <v>4</v>
      </c>
      <c r="E23" s="14">
        <v>1</v>
      </c>
      <c r="F23" s="34" t="s">
        <v>46</v>
      </c>
      <c r="G23" s="26" t="s">
        <v>66</v>
      </c>
      <c r="H23" s="14">
        <v>1</v>
      </c>
      <c r="I23" s="7">
        <v>4</v>
      </c>
      <c r="J23" s="27" t="s">
        <v>96</v>
      </c>
      <c r="K23" s="82"/>
      <c r="L23" s="24" t="s">
        <v>35</v>
      </c>
    </row>
    <row r="24" spans="1:12" s="1" customFormat="1" ht="72.75" customHeight="1" x14ac:dyDescent="0.2">
      <c r="A24" s="78"/>
      <c r="B24" s="63"/>
      <c r="C24" s="40" t="s">
        <v>72</v>
      </c>
      <c r="D24" s="7">
        <v>4</v>
      </c>
      <c r="E24" s="46" t="s">
        <v>82</v>
      </c>
      <c r="F24" s="34" t="s">
        <v>39</v>
      </c>
      <c r="G24" s="29" t="s">
        <v>153</v>
      </c>
      <c r="H24" s="12">
        <f>(3088-2600)/2600</f>
        <v>0.18769230769230769</v>
      </c>
      <c r="I24" s="7">
        <v>4</v>
      </c>
      <c r="J24" s="31" t="s">
        <v>45</v>
      </c>
      <c r="K24" s="82"/>
      <c r="L24" s="61" t="s">
        <v>112</v>
      </c>
    </row>
    <row r="25" spans="1:12" s="1" customFormat="1" ht="76.5" customHeight="1" x14ac:dyDescent="0.2">
      <c r="A25" s="78"/>
      <c r="B25" s="62" t="s">
        <v>70</v>
      </c>
      <c r="C25" s="39" t="s">
        <v>73</v>
      </c>
      <c r="D25" s="13">
        <v>4</v>
      </c>
      <c r="E25" s="9" t="s">
        <v>29</v>
      </c>
      <c r="F25" s="49" t="s">
        <v>91</v>
      </c>
      <c r="G25" s="20" t="s">
        <v>119</v>
      </c>
      <c r="H25" s="9">
        <v>1</v>
      </c>
      <c r="I25" s="7">
        <v>4</v>
      </c>
      <c r="J25" s="28" t="s">
        <v>157</v>
      </c>
      <c r="K25" s="82"/>
      <c r="L25" s="61" t="s">
        <v>146</v>
      </c>
    </row>
    <row r="26" spans="1:12" s="1" customFormat="1" ht="63" customHeight="1" x14ac:dyDescent="0.2">
      <c r="A26" s="78"/>
      <c r="B26" s="63"/>
      <c r="C26" s="39" t="s">
        <v>74</v>
      </c>
      <c r="D26" s="13">
        <v>4</v>
      </c>
      <c r="E26" s="9" t="s">
        <v>29</v>
      </c>
      <c r="F26" s="49" t="s">
        <v>92</v>
      </c>
      <c r="G26" s="20" t="s">
        <v>120</v>
      </c>
      <c r="H26" s="9">
        <v>1</v>
      </c>
      <c r="I26" s="7">
        <v>4</v>
      </c>
      <c r="J26" s="28" t="s">
        <v>157</v>
      </c>
      <c r="K26" s="83"/>
      <c r="L26" s="61" t="s">
        <v>146</v>
      </c>
    </row>
    <row r="27" spans="1:12" s="1" customFormat="1" ht="51" customHeight="1" x14ac:dyDescent="0.2">
      <c r="A27" s="79"/>
      <c r="B27" s="38" t="s">
        <v>75</v>
      </c>
      <c r="C27" s="38" t="s">
        <v>76</v>
      </c>
      <c r="D27" s="10">
        <v>10</v>
      </c>
      <c r="E27" s="8" t="s">
        <v>25</v>
      </c>
      <c r="F27" s="48" t="s">
        <v>93</v>
      </c>
      <c r="G27" s="26" t="s">
        <v>155</v>
      </c>
      <c r="H27" s="57">
        <v>0.93359999999999999</v>
      </c>
      <c r="I27" s="7">
        <v>10</v>
      </c>
      <c r="J27" s="32" t="s">
        <v>40</v>
      </c>
      <c r="K27" s="36" t="s">
        <v>41</v>
      </c>
      <c r="L27" s="61" t="s">
        <v>154</v>
      </c>
    </row>
    <row r="28" spans="1:12" s="3" customFormat="1" ht="20.100000000000001" customHeight="1" x14ac:dyDescent="0.2">
      <c r="A28" s="68" t="s">
        <v>121</v>
      </c>
      <c r="B28" s="69"/>
      <c r="C28" s="69"/>
      <c r="D28" s="8">
        <f>SUM(D3:D27)</f>
        <v>100</v>
      </c>
      <c r="E28" s="70" t="s">
        <v>101</v>
      </c>
      <c r="F28" s="69"/>
      <c r="G28" s="69"/>
      <c r="H28" s="71"/>
      <c r="I28" s="19">
        <f>SUM(I3:I27)</f>
        <v>95.8</v>
      </c>
      <c r="J28" s="55" t="s">
        <v>100</v>
      </c>
      <c r="K28" s="47" t="s">
        <v>100</v>
      </c>
      <c r="L28" s="56" t="s">
        <v>100</v>
      </c>
    </row>
    <row r="29" spans="1:12" x14ac:dyDescent="0.2">
      <c r="B29" s="17"/>
    </row>
    <row r="30" spans="1:12" x14ac:dyDescent="0.2">
      <c r="B30" s="17"/>
    </row>
  </sheetData>
  <mergeCells count="19">
    <mergeCell ref="B10:B14"/>
    <mergeCell ref="B15:B17"/>
    <mergeCell ref="B18:B19"/>
    <mergeCell ref="B20:B21"/>
    <mergeCell ref="A1:L1"/>
    <mergeCell ref="J5:J6"/>
    <mergeCell ref="A28:C28"/>
    <mergeCell ref="E28:H28"/>
    <mergeCell ref="B23:B24"/>
    <mergeCell ref="B25:B26"/>
    <mergeCell ref="K3:K4"/>
    <mergeCell ref="K5:K26"/>
    <mergeCell ref="A3:A7"/>
    <mergeCell ref="A15:A22"/>
    <mergeCell ref="A23:A27"/>
    <mergeCell ref="B3:B4"/>
    <mergeCell ref="B5:B6"/>
    <mergeCell ref="B8:B9"/>
    <mergeCell ref="A8:A14"/>
  </mergeCells>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甘肃省法官学院培训费项目支出绩效评价评分表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高玉杰</dc:creator>
  <cp:lastModifiedBy>王腊梅</cp:lastModifiedBy>
  <dcterms:created xsi:type="dcterms:W3CDTF">2015-06-05T18:19:00Z</dcterms:created>
  <dcterms:modified xsi:type="dcterms:W3CDTF">2021-07-29T02:55:25Z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8487F2D0C46D4DE6B306A8DBF846FF6C</vt:lpwstr>
  </property>
  <property fmtid="{D5CDD505-2E9C-101B-9397-08002B2CF9AE}" pid="3" name="KSOProductBuildVer">
    <vt:lpwstr>2052-11.1.0.10577</vt:lpwstr>
  </property>
</Properties>
</file>