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35" windowHeight="9465" tabRatio="899" activeTab="2"/>
  </bookViews>
  <sheets>
    <sheet name="业务费" sheetId="2" r:id="rId1"/>
    <sheet name="法庭运维费" sheetId="13" r:id="rId2"/>
    <sheet name="中央政法转移支付资金" sheetId="3" r:id="rId3"/>
  </sheets>
  <calcPr calcId="144525"/>
</workbook>
</file>

<file path=xl/calcChain.xml><?xml version="1.0" encoding="utf-8"?>
<calcChain xmlns="http://schemas.openxmlformats.org/spreadsheetml/2006/main">
  <c r="I34" i="3"/>
  <c r="H34"/>
  <c r="G6"/>
  <c r="F6"/>
  <c r="E6"/>
  <c r="I25" i="13"/>
  <c r="H25"/>
  <c r="I27" i="2"/>
  <c r="H27"/>
  <c r="G6"/>
  <c r="F6"/>
</calcChain>
</file>

<file path=xl/sharedStrings.xml><?xml version="1.0" encoding="utf-8"?>
<sst xmlns="http://schemas.openxmlformats.org/spreadsheetml/2006/main" count="269" uniqueCount="137">
  <si>
    <t>会宁县人民法院</t>
  </si>
  <si>
    <t>年初预算数</t>
  </si>
  <si>
    <t>分值</t>
  </si>
  <si>
    <t>得分</t>
  </si>
  <si>
    <t>—</t>
  </si>
  <si>
    <t>预期目标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</si>
  <si>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</si>
  <si>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</si>
  <si>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</si>
  <si>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</si>
  <si>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</si>
  <si>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</si>
  <si>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=100%</t>
  </si>
  <si>
    <t>健全</t>
  </si>
  <si>
    <t>民商事案件结案率</t>
  </si>
  <si>
    <t>&gt;=90%</t>
  </si>
  <si>
    <t>刑事案件结案率</t>
  </si>
  <si>
    <t>再审审查率</t>
  </si>
  <si>
    <t>&lt;=5%</t>
  </si>
  <si>
    <t>偏差原因：由于年度指标值设置不合理，指标值设置偏高。
改进措施：下一年度将综合考虑各方面因素，科学、合理的设置年度指标值。</t>
  </si>
  <si>
    <t>及时</t>
  </si>
  <si>
    <t>成本控制情况</t>
  </si>
  <si>
    <t>在预算范围之内</t>
  </si>
  <si>
    <t>执行标的到位率</t>
  </si>
  <si>
    <t>&gt;=15%</t>
  </si>
  <si>
    <t>&gt;=50%</t>
  </si>
  <si>
    <t>信访案件办结率</t>
  </si>
  <si>
    <t>项目名称</t>
  </si>
  <si>
    <t>主管部门</t>
  </si>
  <si>
    <t>项目资金（万元）</t>
  </si>
  <si>
    <t>甘肃省高级人民法院</t>
  </si>
  <si>
    <r>
      <rPr>
        <b/>
        <sz val="20"/>
        <color theme="1"/>
        <rFont val="宋体"/>
        <charset val="134"/>
      </rPr>
      <t>2022年</t>
    </r>
    <r>
      <rPr>
        <b/>
        <u/>
        <sz val="20"/>
        <color theme="1"/>
        <rFont val="宋体"/>
        <charset val="134"/>
      </rPr>
      <t xml:space="preserve"> 会宁县人民法院 </t>
    </r>
    <r>
      <rPr>
        <b/>
        <sz val="20"/>
        <color theme="1"/>
        <rFont val="宋体"/>
        <charset val="134"/>
      </rPr>
      <t>部门预算项目支出绩效自评表</t>
    </r>
  </si>
  <si>
    <t>业务费（本级）</t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</si>
  <si>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</si>
  <si>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</si>
  <si>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</si>
  <si>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</si>
  <si>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</si>
  <si>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</si>
  <si>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</si>
  <si>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 xml:space="preserve">  其他资金</t>
  </si>
  <si>
    <t>年度总体目标</t>
  </si>
  <si>
    <t>实际完成情况</t>
  </si>
  <si>
    <t>完成全年案件审理工作，民商事案件结案率达到90%，刑事案件结案率达到90%，执结率达到90%，一审服判息诉率达到90%，再审审查率控制在5%以下，终本案件合格率达到100%，法定审限内结案率达到95%。</t>
  </si>
  <si>
    <t>2022年度我院共受理各类案件8194件，结案7559件，结案率92.25%。其中，受理刑事案件271件，审结265件，结案率97.78%；受理民商事案件4636件，审结4388件，结案率94.65%；受理执行案件3291件，执结2912件，结案率88.48%；服判息诉率达95.7%，有财产可供执行案件在法定审限内执结率97.70%，终本案件合格率100%。我院合理使用法院业务费，充分发挥了审判职能，维护了社会和谐与稳定。</t>
  </si>
  <si>
    <t>绩效指标</t>
  </si>
  <si>
    <t>产出指标</t>
  </si>
  <si>
    <t>数量指标</t>
  </si>
  <si>
    <t>执结率</t>
  </si>
  <si>
    <t>质量指标</t>
  </si>
  <si>
    <t>一审服判息诉率</t>
  </si>
  <si>
    <t>终本案件合格率</t>
  </si>
  <si>
    <t>时效指标</t>
  </si>
  <si>
    <t>法定审限内结案率</t>
  </si>
  <si>
    <t>&gt;=95%</t>
  </si>
  <si>
    <t>成本指标</t>
  </si>
  <si>
    <t>效益指标</t>
  </si>
  <si>
    <t>经济效益指标</t>
  </si>
  <si>
    <t>社会效益指标</t>
  </si>
  <si>
    <t>民商事案件调撤率</t>
  </si>
  <si>
    <t>生态效益指标</t>
  </si>
  <si>
    <t>法院各部门间信息共享机制健全</t>
  </si>
  <si>
    <t>可持续影响指标</t>
  </si>
  <si>
    <t>案件审判管理机制健全</t>
  </si>
  <si>
    <t>满意度指标</t>
  </si>
  <si>
    <t>服务对象满意度指标</t>
  </si>
  <si>
    <t>社会公众满意度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</si>
  <si>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</si>
  <si>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</si>
  <si>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</si>
  <si>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</si>
  <si>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</si>
  <si>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</si>
  <si>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法庭运维费（本级）</t>
  </si>
  <si>
    <t>保障案件审判工作能够顺利开展，工作环境得到优化改善，后勤保障能力得到提升，确保2022年度我院机关审判场地的安全以及法庭工作的正常运行。</t>
  </si>
  <si>
    <t>2022年度我院严格按照相关规定使用省财政下达的法庭运维经费,在本项目实施中我院对配套基础设施进行了修缮，配套设施到位率为100%，同时保证法院案件审判工作有序开展，不断完善项目长效管理机制健全，切实保障了基层法庭的正常运转。</t>
  </si>
  <si>
    <t>法庭水电暖保障工作完成情况</t>
  </si>
  <si>
    <t>完成</t>
  </si>
  <si>
    <t>法庭设备设施运行维护完成率</t>
  </si>
  <si>
    <t>每日清扫次数</t>
  </si>
  <si>
    <t>&gt;=2次</t>
  </si>
  <si>
    <t>2次</t>
  </si>
  <si>
    <t>控制在预算范围内</t>
  </si>
  <si>
    <t>挽回群众损失</t>
  </si>
  <si>
    <t>明显有效</t>
  </si>
  <si>
    <t>提升审判环境整洁性</t>
  </si>
  <si>
    <t>提升</t>
  </si>
  <si>
    <t>有效保障审判服务</t>
  </si>
  <si>
    <t>有效保障</t>
  </si>
  <si>
    <t>提高法院办案工作效率</t>
  </si>
  <si>
    <t>明显提高</t>
  </si>
  <si>
    <t>打击生态犯罪，维护生态秩序</t>
  </si>
  <si>
    <t>打击生态犯罪，维护生态秩序效果否有效</t>
  </si>
  <si>
    <t>物业管理机制健全性</t>
  </si>
  <si>
    <t>维修维护管理机制健全性</t>
  </si>
  <si>
    <t>&gt;=98%</t>
  </si>
  <si>
    <t>转移支付名称</t>
  </si>
  <si>
    <t>2022年度省对市县转移支付绩效自评表</t>
  </si>
  <si>
    <t>中央政法转移支付资金（本级）</t>
  </si>
  <si>
    <t>省级主管部门</t>
  </si>
  <si>
    <t>其中：中央资金</t>
  </si>
  <si>
    <t xml:space="preserve">      省级资金</t>
  </si>
  <si>
    <t xml:space="preserve">      市县资金</t>
  </si>
  <si>
    <t xml:space="preserve">      其他资金</t>
  </si>
  <si>
    <t>2022年，我院计划开展3次法制宣传，开展5期培训，并主要完成公务用车购置、新建审判法庭大楼亮化项目、新建审判法庭大楼安保及社会服务购买项目、办公设备购置、审务终端服务费购买项目等，确保法院本年度受理案件和执行工作顺利完成，及时有效完成各项采购工作，为促进案件审判及法院各项事业运转提供有力保障，化解社会矛盾，维护经济秩序，提高司法公信力。</t>
  </si>
  <si>
    <t>2022年我院开展3次法制宣传，开展5期培训，并完成公务用车购置、新建审判法庭大楼亮化、新建审判法庭大楼安保及社会服务购买、办公设备购置、审务终端服务费购买等工作，完成了各项工作的验收，验收合格率100%。</t>
  </si>
  <si>
    <t>开展法制宣传活动次数</t>
  </si>
  <si>
    <t>&gt;=3次</t>
  </si>
  <si>
    <t>3次</t>
  </si>
  <si>
    <t>培训开展期数</t>
  </si>
  <si>
    <t>5次</t>
  </si>
  <si>
    <t>偏差原因：由于实际完成值高于目标值的130%导致扣分。
改进措施：下一年度将综合考虑各方面因素，科学、合理的设置年度指标值。</t>
  </si>
  <si>
    <t>庭审主机设备购置完成率</t>
  </si>
  <si>
    <t>购买安保等社会服务完成率</t>
  </si>
  <si>
    <t>信息化等保二级项目完成率</t>
  </si>
  <si>
    <t>采购执勤执法车辆（轿车）数量</t>
  </si>
  <si>
    <t>=2辆</t>
  </si>
  <si>
    <t>2辆</t>
  </si>
  <si>
    <t>采购设备质量验收合格率</t>
  </si>
  <si>
    <t>=98%</t>
  </si>
  <si>
    <t>培训考核通过率</t>
  </si>
  <si>
    <t>&gt;=97%</t>
  </si>
  <si>
    <t>宣传覆盖率</t>
  </si>
  <si>
    <t>采购工作完成及时性</t>
  </si>
  <si>
    <t>培训工作完成及时性</t>
  </si>
  <si>
    <t>宣传工作及时性</t>
  </si>
  <si>
    <t>挽回群众经济损失效果</t>
  </si>
  <si>
    <t>明显</t>
  </si>
  <si>
    <t>工作人员专业能力提升度</t>
  </si>
  <si>
    <t>有所提升</t>
  </si>
  <si>
    <t>有效维护</t>
  </si>
  <si>
    <t>宣传机制健全性</t>
  </si>
  <si>
    <t>采购管理机制健全性</t>
  </si>
  <si>
    <t>法院工作人员满意度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</si>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</sst>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0"/>
      <color indexed="63"/>
      <name val="宋体"/>
      <charset val="134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opLeftCell="A16" zoomScale="84" zoomScaleNormal="84" workbookViewId="0">
      <selection activeCell="J17" sqref="J17:K17"/>
    </sheetView>
  </sheetViews>
  <sheetFormatPr defaultColWidth="9" defaultRowHeight="13.5"/>
  <cols>
    <col min="1" max="1" width="5.25" customWidth="1"/>
    <col min="3" max="3" width="14.25" customWidth="1"/>
    <col min="4" max="4" width="10.875" customWidth="1"/>
    <col min="5" max="5" width="17.875" customWidth="1"/>
    <col min="6" max="6" width="16.625" customWidth="1"/>
    <col min="7" max="7" width="11.375" customWidth="1"/>
    <col min="8" max="8" width="6.875" customWidth="1"/>
    <col min="9" max="9" width="8" customWidth="1"/>
    <col min="10" max="10" width="6.875" customWidth="1"/>
    <col min="11" max="11" width="18.75" customWidth="1"/>
  </cols>
  <sheetData>
    <row r="1" spans="1:11" ht="42" customHeight="1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3.25" customHeight="1">
      <c r="A2" s="22" t="s">
        <v>27</v>
      </c>
      <c r="B2" s="22"/>
      <c r="C2" s="22" t="s">
        <v>32</v>
      </c>
      <c r="D2" s="22"/>
      <c r="E2" s="22"/>
      <c r="F2" s="22"/>
      <c r="G2" s="22"/>
      <c r="H2" s="22"/>
      <c r="I2" s="22"/>
      <c r="J2" s="22"/>
      <c r="K2" s="22"/>
    </row>
    <row r="3" spans="1:11" ht="23.25" customHeight="1">
      <c r="A3" s="22" t="s">
        <v>28</v>
      </c>
      <c r="B3" s="22"/>
      <c r="C3" s="22" t="s">
        <v>30</v>
      </c>
      <c r="D3" s="22"/>
      <c r="E3" s="22"/>
      <c r="F3" s="22"/>
      <c r="G3" s="22" t="s">
        <v>33</v>
      </c>
      <c r="H3" s="22"/>
      <c r="I3" s="22" t="s">
        <v>0</v>
      </c>
      <c r="J3" s="22"/>
      <c r="K3" s="22"/>
    </row>
    <row r="4" spans="1:11" ht="23.25" customHeight="1">
      <c r="A4" s="22" t="s">
        <v>29</v>
      </c>
      <c r="B4" s="22"/>
      <c r="C4" s="22"/>
      <c r="D4" s="22"/>
      <c r="E4" s="22" t="s">
        <v>1</v>
      </c>
      <c r="F4" s="22" t="s">
        <v>34</v>
      </c>
      <c r="G4" s="22" t="s">
        <v>35</v>
      </c>
      <c r="H4" s="22"/>
      <c r="I4" s="22" t="s">
        <v>2</v>
      </c>
      <c r="J4" s="22" t="s">
        <v>36</v>
      </c>
      <c r="K4" s="22" t="s">
        <v>3</v>
      </c>
    </row>
    <row r="5" spans="1:11" ht="23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3.25" customHeight="1">
      <c r="A6" s="22"/>
      <c r="B6" s="22"/>
      <c r="C6" s="48" t="s">
        <v>37</v>
      </c>
      <c r="D6" s="48"/>
      <c r="E6" s="2">
        <v>123</v>
      </c>
      <c r="F6" s="2">
        <f>F7+F8</f>
        <v>220</v>
      </c>
      <c r="G6" s="49">
        <f>G7+G8</f>
        <v>220</v>
      </c>
      <c r="H6" s="49"/>
      <c r="I6" s="1">
        <v>10</v>
      </c>
      <c r="J6" s="6">
        <v>1</v>
      </c>
      <c r="K6" s="1">
        <v>10</v>
      </c>
    </row>
    <row r="7" spans="1:11" ht="23.25" customHeight="1">
      <c r="A7" s="22"/>
      <c r="B7" s="22"/>
      <c r="C7" s="22" t="s">
        <v>38</v>
      </c>
      <c r="D7" s="22"/>
      <c r="E7" s="2">
        <v>123</v>
      </c>
      <c r="F7" s="2">
        <v>220</v>
      </c>
      <c r="G7" s="49">
        <v>220</v>
      </c>
      <c r="H7" s="49"/>
      <c r="I7" s="1" t="s">
        <v>4</v>
      </c>
      <c r="J7" s="6">
        <v>1</v>
      </c>
      <c r="K7" s="1" t="s">
        <v>4</v>
      </c>
    </row>
    <row r="8" spans="1:11" ht="23.25" customHeight="1">
      <c r="A8" s="22"/>
      <c r="B8" s="22"/>
      <c r="C8" s="22" t="s">
        <v>39</v>
      </c>
      <c r="D8" s="22"/>
      <c r="E8" s="1"/>
      <c r="F8" s="1"/>
      <c r="G8" s="22"/>
      <c r="H8" s="22"/>
      <c r="I8" s="1" t="s">
        <v>4</v>
      </c>
      <c r="J8" s="1"/>
      <c r="K8" s="1" t="s">
        <v>4</v>
      </c>
    </row>
    <row r="9" spans="1:11" ht="23.25" customHeight="1">
      <c r="A9" s="22"/>
      <c r="B9" s="22"/>
      <c r="C9" s="22" t="s">
        <v>40</v>
      </c>
      <c r="D9" s="22"/>
      <c r="E9" s="1"/>
      <c r="F9" s="1"/>
      <c r="G9" s="22"/>
      <c r="H9" s="22"/>
      <c r="I9" s="1" t="s">
        <v>4</v>
      </c>
      <c r="J9" s="1"/>
      <c r="K9" s="1" t="s">
        <v>4</v>
      </c>
    </row>
    <row r="10" spans="1:11" ht="23.25" customHeight="1">
      <c r="A10" s="22" t="s">
        <v>41</v>
      </c>
      <c r="B10" s="22" t="s">
        <v>5</v>
      </c>
      <c r="C10" s="22"/>
      <c r="D10" s="22"/>
      <c r="E10" s="22"/>
      <c r="F10" s="22"/>
      <c r="G10" s="22" t="s">
        <v>42</v>
      </c>
      <c r="H10" s="22"/>
      <c r="I10" s="22"/>
      <c r="J10" s="22"/>
      <c r="K10" s="22"/>
    </row>
    <row r="11" spans="1:11" ht="99" customHeight="1">
      <c r="A11" s="22"/>
      <c r="B11" s="47" t="s">
        <v>43</v>
      </c>
      <c r="C11" s="47"/>
      <c r="D11" s="47"/>
      <c r="E11" s="47"/>
      <c r="F11" s="47"/>
      <c r="G11" s="47" t="s">
        <v>44</v>
      </c>
      <c r="H11" s="47"/>
      <c r="I11" s="47"/>
      <c r="J11" s="47"/>
      <c r="K11" s="47"/>
    </row>
    <row r="12" spans="1:11" ht="23.25" customHeight="1">
      <c r="A12" s="24" t="s">
        <v>45</v>
      </c>
      <c r="B12" s="14" t="s">
        <v>6</v>
      </c>
      <c r="C12" s="14" t="s">
        <v>7</v>
      </c>
      <c r="D12" s="25" t="s">
        <v>8</v>
      </c>
      <c r="E12" s="25"/>
      <c r="F12" s="14" t="s">
        <v>9</v>
      </c>
      <c r="G12" s="14" t="s">
        <v>10</v>
      </c>
      <c r="H12" s="14" t="s">
        <v>2</v>
      </c>
      <c r="I12" s="14" t="s">
        <v>3</v>
      </c>
      <c r="J12" s="25" t="s">
        <v>11</v>
      </c>
      <c r="K12" s="25"/>
    </row>
    <row r="13" spans="1:11" ht="23.25" customHeight="1">
      <c r="A13" s="24"/>
      <c r="B13" s="25" t="s">
        <v>46</v>
      </c>
      <c r="C13" s="25" t="s">
        <v>47</v>
      </c>
      <c r="D13" s="37" t="s">
        <v>14</v>
      </c>
      <c r="E13" s="37"/>
      <c r="F13" s="10" t="s">
        <v>15</v>
      </c>
      <c r="G13" s="21">
        <v>0.94650000000000001</v>
      </c>
      <c r="H13" s="14">
        <v>6</v>
      </c>
      <c r="I13" s="14">
        <v>6</v>
      </c>
      <c r="J13" s="25"/>
      <c r="K13" s="25"/>
    </row>
    <row r="14" spans="1:11" ht="23.25" customHeight="1">
      <c r="A14" s="24"/>
      <c r="B14" s="25"/>
      <c r="C14" s="25"/>
      <c r="D14" s="37" t="s">
        <v>16</v>
      </c>
      <c r="E14" s="37"/>
      <c r="F14" s="10" t="s">
        <v>15</v>
      </c>
      <c r="G14" s="21">
        <v>0.9778</v>
      </c>
      <c r="H14" s="14">
        <v>6</v>
      </c>
      <c r="I14" s="14">
        <v>6</v>
      </c>
      <c r="J14" s="40"/>
      <c r="K14" s="41"/>
    </row>
    <row r="15" spans="1:11" ht="23.25" customHeight="1">
      <c r="A15" s="24"/>
      <c r="B15" s="25"/>
      <c r="C15" s="25"/>
      <c r="D15" s="37" t="s">
        <v>48</v>
      </c>
      <c r="E15" s="37"/>
      <c r="F15" s="10" t="s">
        <v>15</v>
      </c>
      <c r="G15" s="21">
        <v>0.95750000000000002</v>
      </c>
      <c r="H15" s="14">
        <v>6</v>
      </c>
      <c r="I15" s="14">
        <v>6</v>
      </c>
      <c r="J15" s="40"/>
      <c r="K15" s="41"/>
    </row>
    <row r="16" spans="1:11" ht="23.25" customHeight="1">
      <c r="A16" s="24"/>
      <c r="B16" s="25"/>
      <c r="C16" s="26" t="s">
        <v>49</v>
      </c>
      <c r="D16" s="37" t="s">
        <v>50</v>
      </c>
      <c r="E16" s="37"/>
      <c r="F16" s="10" t="s">
        <v>15</v>
      </c>
      <c r="G16" s="21">
        <v>0.95599999999999996</v>
      </c>
      <c r="H16" s="14">
        <v>6</v>
      </c>
      <c r="I16" s="14">
        <v>6</v>
      </c>
      <c r="J16" s="45"/>
      <c r="K16" s="46"/>
    </row>
    <row r="17" spans="1:11" ht="41.1" customHeight="1">
      <c r="A17" s="24"/>
      <c r="B17" s="25"/>
      <c r="C17" s="27"/>
      <c r="D17" s="37" t="s">
        <v>17</v>
      </c>
      <c r="E17" s="37"/>
      <c r="F17" s="10" t="s">
        <v>18</v>
      </c>
      <c r="G17" s="21">
        <v>1.1999999999999999E-3</v>
      </c>
      <c r="H17" s="14">
        <v>6</v>
      </c>
      <c r="I17" s="14">
        <v>0.14000000000000001</v>
      </c>
      <c r="J17" s="42" t="s">
        <v>19</v>
      </c>
      <c r="K17" s="43"/>
    </row>
    <row r="18" spans="1:11" ht="23.25" customHeight="1">
      <c r="A18" s="24"/>
      <c r="B18" s="25"/>
      <c r="C18" s="27"/>
      <c r="D18" s="37" t="s">
        <v>51</v>
      </c>
      <c r="E18" s="37"/>
      <c r="F18" s="10" t="s">
        <v>12</v>
      </c>
      <c r="G18" s="16">
        <v>1</v>
      </c>
      <c r="H18" s="14">
        <v>6</v>
      </c>
      <c r="I18" s="14">
        <v>6</v>
      </c>
      <c r="J18" s="42"/>
      <c r="K18" s="43"/>
    </row>
    <row r="19" spans="1:11" ht="23.25" customHeight="1">
      <c r="A19" s="24"/>
      <c r="B19" s="25"/>
      <c r="C19" s="14" t="s">
        <v>52</v>
      </c>
      <c r="D19" s="37" t="s">
        <v>53</v>
      </c>
      <c r="E19" s="37"/>
      <c r="F19" s="14" t="s">
        <v>54</v>
      </c>
      <c r="G19" s="16">
        <v>1</v>
      </c>
      <c r="H19" s="14">
        <v>7</v>
      </c>
      <c r="I19" s="14">
        <v>7</v>
      </c>
      <c r="J19" s="25"/>
      <c r="K19" s="25"/>
    </row>
    <row r="20" spans="1:11" ht="23.25" customHeight="1">
      <c r="A20" s="24"/>
      <c r="B20" s="25"/>
      <c r="C20" s="15" t="s">
        <v>55</v>
      </c>
      <c r="D20" s="36" t="s">
        <v>21</v>
      </c>
      <c r="E20" s="36"/>
      <c r="F20" s="14" t="s">
        <v>22</v>
      </c>
      <c r="G20" s="16">
        <v>1</v>
      </c>
      <c r="H20" s="14">
        <v>7</v>
      </c>
      <c r="I20" s="14">
        <v>7</v>
      </c>
      <c r="J20" s="44"/>
      <c r="K20" s="44"/>
    </row>
    <row r="21" spans="1:11" ht="23.25" customHeight="1">
      <c r="A21" s="24"/>
      <c r="B21" s="26" t="s">
        <v>56</v>
      </c>
      <c r="C21" s="14" t="s">
        <v>57</v>
      </c>
      <c r="D21" s="38" t="s">
        <v>23</v>
      </c>
      <c r="E21" s="39"/>
      <c r="F21" s="14" t="s">
        <v>24</v>
      </c>
      <c r="G21" s="16">
        <v>0.15</v>
      </c>
      <c r="H21" s="14">
        <v>6</v>
      </c>
      <c r="I21" s="14">
        <v>6</v>
      </c>
      <c r="J21" s="40"/>
      <c r="K21" s="41"/>
    </row>
    <row r="22" spans="1:11" ht="23.25" customHeight="1">
      <c r="A22" s="24"/>
      <c r="B22" s="27"/>
      <c r="C22" s="25" t="s">
        <v>58</v>
      </c>
      <c r="D22" s="36" t="s">
        <v>59</v>
      </c>
      <c r="E22" s="36"/>
      <c r="F22" s="14" t="s">
        <v>25</v>
      </c>
      <c r="G22" s="16">
        <v>0.57999999999999996</v>
      </c>
      <c r="H22" s="14">
        <v>6</v>
      </c>
      <c r="I22" s="14">
        <v>6</v>
      </c>
      <c r="J22" s="25"/>
      <c r="K22" s="25"/>
    </row>
    <row r="23" spans="1:11" ht="23.25" customHeight="1">
      <c r="A23" s="24"/>
      <c r="B23" s="27"/>
      <c r="C23" s="25"/>
      <c r="D23" s="36" t="s">
        <v>26</v>
      </c>
      <c r="E23" s="36"/>
      <c r="F23" s="17" t="s">
        <v>12</v>
      </c>
      <c r="G23" s="16">
        <v>1</v>
      </c>
      <c r="H23" s="14">
        <v>6</v>
      </c>
      <c r="I23" s="14">
        <v>6</v>
      </c>
      <c r="J23" s="25"/>
      <c r="K23" s="25"/>
    </row>
    <row r="24" spans="1:11" ht="23.25" customHeight="1">
      <c r="A24" s="24"/>
      <c r="B24" s="27"/>
      <c r="C24" s="19" t="s">
        <v>60</v>
      </c>
      <c r="D24" s="36" t="s">
        <v>61</v>
      </c>
      <c r="E24" s="36"/>
      <c r="F24" s="14" t="s">
        <v>13</v>
      </c>
      <c r="G24" s="16">
        <v>1</v>
      </c>
      <c r="H24" s="14">
        <v>6</v>
      </c>
      <c r="I24" s="14">
        <v>6</v>
      </c>
      <c r="J24" s="25"/>
      <c r="K24" s="25"/>
    </row>
    <row r="25" spans="1:11" ht="23.25" customHeight="1">
      <c r="A25" s="24"/>
      <c r="B25" s="28"/>
      <c r="C25" s="14" t="s">
        <v>62</v>
      </c>
      <c r="D25" s="36" t="s">
        <v>63</v>
      </c>
      <c r="E25" s="36"/>
      <c r="F25" s="14" t="s">
        <v>13</v>
      </c>
      <c r="G25" s="16">
        <v>1</v>
      </c>
      <c r="H25" s="14">
        <v>6</v>
      </c>
      <c r="I25" s="14">
        <v>6</v>
      </c>
      <c r="J25" s="25"/>
      <c r="K25" s="25"/>
    </row>
    <row r="26" spans="1:11" ht="23.25" customHeight="1">
      <c r="A26" s="24"/>
      <c r="B26" s="14" t="s">
        <v>64</v>
      </c>
      <c r="C26" s="14" t="s">
        <v>65</v>
      </c>
      <c r="D26" s="37" t="s">
        <v>66</v>
      </c>
      <c r="E26" s="37"/>
      <c r="F26" s="14" t="s">
        <v>15</v>
      </c>
      <c r="G26" s="16">
        <v>0.9</v>
      </c>
      <c r="H26" s="14">
        <v>10</v>
      </c>
      <c r="I26" s="14">
        <v>10</v>
      </c>
      <c r="J26" s="25"/>
      <c r="K26" s="25"/>
    </row>
    <row r="27" spans="1:11" ht="23.25" customHeight="1">
      <c r="A27" s="29" t="s">
        <v>67</v>
      </c>
      <c r="B27" s="29"/>
      <c r="C27" s="29"/>
      <c r="D27" s="30"/>
      <c r="E27" s="30"/>
      <c r="F27" s="29"/>
      <c r="G27" s="29"/>
      <c r="H27" s="20">
        <f>SUM(H13:H26)+I6</f>
        <v>100</v>
      </c>
      <c r="I27" s="20">
        <f>SUM(I13:I26)+K6</f>
        <v>94.14</v>
      </c>
      <c r="J27" s="31"/>
      <c r="K27" s="31"/>
    </row>
    <row r="28" spans="1:11" ht="23.25" customHeight="1">
      <c r="A28" s="13" t="s">
        <v>68</v>
      </c>
      <c r="B28" s="32" t="s">
        <v>69</v>
      </c>
      <c r="C28" s="33"/>
      <c r="D28" s="33"/>
      <c r="E28" s="33"/>
      <c r="F28" s="33"/>
      <c r="G28" s="33"/>
      <c r="H28" s="33"/>
      <c r="I28" s="33"/>
      <c r="J28" s="33"/>
      <c r="K28" s="34"/>
    </row>
    <row r="29" spans="1:11">
      <c r="A29" s="35" t="s">
        <v>70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51.95" customHeight="1">
      <c r="A30" s="35" t="s">
        <v>71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41.1" customHeight="1">
      <c r="A31" s="23" t="s">
        <v>72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5.95" customHeight="1"/>
  </sheetData>
  <mergeCells count="70">
    <mergeCell ref="A1:K1"/>
    <mergeCell ref="A2:B2"/>
    <mergeCell ref="C2:K2"/>
    <mergeCell ref="A3:B3"/>
    <mergeCell ref="C3:F3"/>
    <mergeCell ref="G3:H3"/>
    <mergeCell ref="I3:K3"/>
    <mergeCell ref="B10:F10"/>
    <mergeCell ref="G10:K10"/>
    <mergeCell ref="B11:F11"/>
    <mergeCell ref="G11:K11"/>
    <mergeCell ref="C6:D6"/>
    <mergeCell ref="G6:H6"/>
    <mergeCell ref="C7:D7"/>
    <mergeCell ref="G7:H7"/>
    <mergeCell ref="C8:D8"/>
    <mergeCell ref="G8:H8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I4:I5"/>
    <mergeCell ref="J4:J5"/>
    <mergeCell ref="K4:K5"/>
    <mergeCell ref="A31:K31"/>
    <mergeCell ref="A10:A11"/>
    <mergeCell ref="A12:A26"/>
    <mergeCell ref="B13:B20"/>
    <mergeCell ref="B21:B25"/>
    <mergeCell ref="C13:C15"/>
    <mergeCell ref="C16:C18"/>
    <mergeCell ref="C22:C23"/>
    <mergeCell ref="A27:G27"/>
    <mergeCell ref="J27:K27"/>
    <mergeCell ref="B28:K28"/>
    <mergeCell ref="A29:K29"/>
    <mergeCell ref="A30:K30"/>
    <mergeCell ref="C4:D5"/>
    <mergeCell ref="G4:H5"/>
    <mergeCell ref="A4:B9"/>
    <mergeCell ref="E4:E5"/>
    <mergeCell ref="F4:F5"/>
    <mergeCell ref="C9:D9"/>
    <mergeCell ref="G9:H9"/>
  </mergeCells>
  <phoneticPr fontId="9" type="noConversion"/>
  <pageMargins left="0.75" right="0.75" top="1" bottom="1" header="0.5" footer="0.5"/>
  <pageSetup paperSize="9" scale="85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topLeftCell="A10" zoomScale="81" zoomScaleNormal="81" workbookViewId="0">
      <selection activeCell="D18" sqref="D18:E19"/>
    </sheetView>
  </sheetViews>
  <sheetFormatPr defaultColWidth="9" defaultRowHeight="13.5"/>
  <cols>
    <col min="1" max="1" width="5.25" customWidth="1"/>
    <col min="2" max="2" width="10.25" customWidth="1"/>
    <col min="3" max="3" width="14.25" customWidth="1"/>
    <col min="4" max="5" width="15.375" customWidth="1"/>
    <col min="6" max="6" width="12.5" customWidth="1"/>
    <col min="7" max="11" width="12.125" customWidth="1"/>
  </cols>
  <sheetData>
    <row r="1" spans="1:11" ht="42" customHeight="1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3.25" customHeight="1">
      <c r="A2" s="22" t="s">
        <v>27</v>
      </c>
      <c r="B2" s="22"/>
      <c r="C2" s="22" t="s">
        <v>73</v>
      </c>
      <c r="D2" s="22"/>
      <c r="E2" s="22"/>
      <c r="F2" s="22"/>
      <c r="G2" s="22"/>
      <c r="H2" s="22"/>
      <c r="I2" s="22"/>
      <c r="J2" s="22"/>
      <c r="K2" s="22"/>
    </row>
    <row r="3" spans="1:11" ht="23.25" customHeight="1">
      <c r="A3" s="22" t="s">
        <v>28</v>
      </c>
      <c r="B3" s="22"/>
      <c r="C3" s="22" t="s">
        <v>30</v>
      </c>
      <c r="D3" s="22"/>
      <c r="E3" s="22"/>
      <c r="F3" s="22"/>
      <c r="G3" s="22" t="s">
        <v>33</v>
      </c>
      <c r="H3" s="22"/>
      <c r="I3" s="22" t="s">
        <v>0</v>
      </c>
      <c r="J3" s="22"/>
      <c r="K3" s="22"/>
    </row>
    <row r="4" spans="1:11" ht="23.25" customHeight="1">
      <c r="A4" s="22" t="s">
        <v>29</v>
      </c>
      <c r="B4" s="22"/>
      <c r="C4" s="22"/>
      <c r="D4" s="22"/>
      <c r="E4" s="22" t="s">
        <v>1</v>
      </c>
      <c r="F4" s="22" t="s">
        <v>34</v>
      </c>
      <c r="G4" s="22" t="s">
        <v>35</v>
      </c>
      <c r="H4" s="22"/>
      <c r="I4" s="22" t="s">
        <v>2</v>
      </c>
      <c r="J4" s="22" t="s">
        <v>36</v>
      </c>
      <c r="K4" s="22" t="s">
        <v>3</v>
      </c>
    </row>
    <row r="5" spans="1:11" ht="23.2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3.25" customHeight="1">
      <c r="A6" s="22"/>
      <c r="B6" s="22"/>
      <c r="C6" s="48" t="s">
        <v>37</v>
      </c>
      <c r="D6" s="48"/>
      <c r="E6" s="2">
        <v>71</v>
      </c>
      <c r="F6" s="2">
        <v>71</v>
      </c>
      <c r="G6" s="49">
        <v>71</v>
      </c>
      <c r="H6" s="49"/>
      <c r="I6" s="1">
        <v>10</v>
      </c>
      <c r="J6" s="6">
        <v>1</v>
      </c>
      <c r="K6" s="1">
        <v>10</v>
      </c>
    </row>
    <row r="7" spans="1:11" ht="23.25" customHeight="1">
      <c r="A7" s="22"/>
      <c r="B7" s="22"/>
      <c r="C7" s="22" t="s">
        <v>38</v>
      </c>
      <c r="D7" s="22"/>
      <c r="E7" s="2">
        <v>71</v>
      </c>
      <c r="F7" s="2">
        <v>71</v>
      </c>
      <c r="G7" s="49">
        <v>71</v>
      </c>
      <c r="H7" s="49"/>
      <c r="I7" s="1" t="s">
        <v>4</v>
      </c>
      <c r="J7" s="6">
        <v>1</v>
      </c>
      <c r="K7" s="1" t="s">
        <v>4</v>
      </c>
    </row>
    <row r="8" spans="1:11" ht="23.25" customHeight="1">
      <c r="A8" s="22"/>
      <c r="B8" s="22"/>
      <c r="C8" s="22" t="s">
        <v>39</v>
      </c>
      <c r="D8" s="22"/>
      <c r="E8" s="1"/>
      <c r="F8" s="1"/>
      <c r="G8" s="22"/>
      <c r="H8" s="22"/>
      <c r="I8" s="1" t="s">
        <v>4</v>
      </c>
      <c r="J8" s="1"/>
      <c r="K8" s="1" t="s">
        <v>4</v>
      </c>
    </row>
    <row r="9" spans="1:11" ht="23.25" customHeight="1">
      <c r="A9" s="22"/>
      <c r="B9" s="22"/>
      <c r="C9" s="22" t="s">
        <v>40</v>
      </c>
      <c r="D9" s="22"/>
      <c r="E9" s="1"/>
      <c r="F9" s="1"/>
      <c r="G9" s="22"/>
      <c r="H9" s="22"/>
      <c r="I9" s="1" t="s">
        <v>4</v>
      </c>
      <c r="J9" s="1"/>
      <c r="K9" s="1" t="s">
        <v>4</v>
      </c>
    </row>
    <row r="10" spans="1:11" ht="23.25" customHeight="1">
      <c r="A10" s="22" t="s">
        <v>41</v>
      </c>
      <c r="B10" s="22" t="s">
        <v>5</v>
      </c>
      <c r="C10" s="22"/>
      <c r="D10" s="22"/>
      <c r="E10" s="22"/>
      <c r="F10" s="22"/>
      <c r="G10" s="22" t="s">
        <v>42</v>
      </c>
      <c r="H10" s="22"/>
      <c r="I10" s="22"/>
      <c r="J10" s="22"/>
      <c r="K10" s="22"/>
    </row>
    <row r="11" spans="1:11" ht="75" customHeight="1">
      <c r="A11" s="22"/>
      <c r="B11" s="47" t="s">
        <v>74</v>
      </c>
      <c r="C11" s="47"/>
      <c r="D11" s="47"/>
      <c r="E11" s="47"/>
      <c r="F11" s="47"/>
      <c r="G11" s="47" t="s">
        <v>75</v>
      </c>
      <c r="H11" s="47"/>
      <c r="I11" s="47"/>
      <c r="J11" s="47"/>
      <c r="K11" s="47"/>
    </row>
    <row r="12" spans="1:11" ht="23.25" customHeight="1">
      <c r="A12" s="24" t="s">
        <v>45</v>
      </c>
      <c r="B12" s="14" t="s">
        <v>6</v>
      </c>
      <c r="C12" s="14" t="s">
        <v>7</v>
      </c>
      <c r="D12" s="26" t="s">
        <v>8</v>
      </c>
      <c r="E12" s="26"/>
      <c r="F12" s="14" t="s">
        <v>9</v>
      </c>
      <c r="G12" s="14" t="s">
        <v>10</v>
      </c>
      <c r="H12" s="14" t="s">
        <v>2</v>
      </c>
      <c r="I12" s="14" t="s">
        <v>3</v>
      </c>
      <c r="J12" s="25" t="s">
        <v>11</v>
      </c>
      <c r="K12" s="25"/>
    </row>
    <row r="13" spans="1:11" ht="23.25" customHeight="1">
      <c r="A13" s="24"/>
      <c r="B13" s="25" t="s">
        <v>46</v>
      </c>
      <c r="C13" s="14" t="s">
        <v>47</v>
      </c>
      <c r="D13" s="37" t="s">
        <v>76</v>
      </c>
      <c r="E13" s="37"/>
      <c r="F13" s="14" t="s">
        <v>77</v>
      </c>
      <c r="G13" s="16">
        <v>1</v>
      </c>
      <c r="H13" s="14">
        <v>15</v>
      </c>
      <c r="I13" s="14">
        <v>15</v>
      </c>
      <c r="J13" s="25"/>
      <c r="K13" s="25"/>
    </row>
    <row r="14" spans="1:11" ht="23.25" customHeight="1">
      <c r="A14" s="24"/>
      <c r="B14" s="25"/>
      <c r="C14" s="14" t="s">
        <v>49</v>
      </c>
      <c r="D14" s="51" t="s">
        <v>78</v>
      </c>
      <c r="E14" s="51"/>
      <c r="F14" s="17" t="s">
        <v>12</v>
      </c>
      <c r="G14" s="16">
        <v>1</v>
      </c>
      <c r="H14" s="14">
        <v>15</v>
      </c>
      <c r="I14" s="14">
        <v>15</v>
      </c>
      <c r="J14" s="25"/>
      <c r="K14" s="25"/>
    </row>
    <row r="15" spans="1:11" ht="23.25" customHeight="1">
      <c r="A15" s="24"/>
      <c r="B15" s="25"/>
      <c r="C15" s="14" t="s">
        <v>52</v>
      </c>
      <c r="D15" s="51" t="s">
        <v>79</v>
      </c>
      <c r="E15" s="51"/>
      <c r="F15" s="14" t="s">
        <v>80</v>
      </c>
      <c r="G15" s="18" t="s">
        <v>81</v>
      </c>
      <c r="H15" s="14">
        <v>10</v>
      </c>
      <c r="I15" s="14">
        <v>10</v>
      </c>
      <c r="J15" s="25"/>
      <c r="K15" s="25"/>
    </row>
    <row r="16" spans="1:11" ht="23.25" customHeight="1">
      <c r="A16" s="24"/>
      <c r="B16" s="25"/>
      <c r="C16" s="14" t="s">
        <v>55</v>
      </c>
      <c r="D16" s="51" t="s">
        <v>21</v>
      </c>
      <c r="E16" s="51"/>
      <c r="F16" s="14" t="s">
        <v>82</v>
      </c>
      <c r="G16" s="16">
        <v>1</v>
      </c>
      <c r="H16" s="14">
        <v>10</v>
      </c>
      <c r="I16" s="14">
        <v>10</v>
      </c>
      <c r="J16" s="25"/>
      <c r="K16" s="25"/>
    </row>
    <row r="17" spans="1:11" ht="23.25" customHeight="1">
      <c r="A17" s="24"/>
      <c r="B17" s="26" t="s">
        <v>56</v>
      </c>
      <c r="C17" s="14" t="s">
        <v>57</v>
      </c>
      <c r="D17" s="51" t="s">
        <v>83</v>
      </c>
      <c r="E17" s="51"/>
      <c r="F17" s="14" t="s">
        <v>84</v>
      </c>
      <c r="G17" s="16">
        <v>1</v>
      </c>
      <c r="H17" s="14">
        <v>5</v>
      </c>
      <c r="I17" s="14">
        <v>5</v>
      </c>
      <c r="J17" s="25"/>
      <c r="K17" s="25"/>
    </row>
    <row r="18" spans="1:11" ht="23.25" customHeight="1">
      <c r="A18" s="24"/>
      <c r="B18" s="27"/>
      <c r="C18" s="26" t="s">
        <v>58</v>
      </c>
      <c r="D18" s="51" t="s">
        <v>85</v>
      </c>
      <c r="E18" s="51"/>
      <c r="F18" s="14" t="s">
        <v>86</v>
      </c>
      <c r="G18" s="16">
        <v>1</v>
      </c>
      <c r="H18" s="14">
        <v>4</v>
      </c>
      <c r="I18" s="14">
        <v>4</v>
      </c>
      <c r="J18" s="25"/>
      <c r="K18" s="25"/>
    </row>
    <row r="19" spans="1:11" ht="23.25" customHeight="1">
      <c r="A19" s="24"/>
      <c r="B19" s="27"/>
      <c r="C19" s="27"/>
      <c r="D19" s="51" t="s">
        <v>87</v>
      </c>
      <c r="E19" s="51"/>
      <c r="F19" s="14" t="s">
        <v>88</v>
      </c>
      <c r="G19" s="16">
        <v>1</v>
      </c>
      <c r="H19" s="14">
        <v>4</v>
      </c>
      <c r="I19" s="14">
        <v>4</v>
      </c>
      <c r="J19" s="25"/>
      <c r="K19" s="25"/>
    </row>
    <row r="20" spans="1:11" ht="23.25" customHeight="1">
      <c r="A20" s="24"/>
      <c r="B20" s="27"/>
      <c r="C20" s="28"/>
      <c r="D20" s="51" t="s">
        <v>89</v>
      </c>
      <c r="E20" s="51"/>
      <c r="F20" s="14" t="s">
        <v>90</v>
      </c>
      <c r="G20" s="16">
        <v>1</v>
      </c>
      <c r="H20" s="14">
        <v>4</v>
      </c>
      <c r="I20" s="14">
        <v>4</v>
      </c>
      <c r="J20" s="25"/>
      <c r="K20" s="25"/>
    </row>
    <row r="21" spans="1:11" ht="23.25" customHeight="1">
      <c r="A21" s="24"/>
      <c r="B21" s="27"/>
      <c r="C21" s="14" t="s">
        <v>60</v>
      </c>
      <c r="D21" s="51" t="s">
        <v>91</v>
      </c>
      <c r="E21" s="51"/>
      <c r="F21" s="14" t="s">
        <v>92</v>
      </c>
      <c r="G21" s="16">
        <v>1</v>
      </c>
      <c r="H21" s="14">
        <v>5</v>
      </c>
      <c r="I21" s="14">
        <v>5</v>
      </c>
      <c r="J21" s="25"/>
      <c r="K21" s="25"/>
    </row>
    <row r="22" spans="1:11" ht="23.25" customHeight="1">
      <c r="A22" s="24"/>
      <c r="B22" s="27"/>
      <c r="C22" s="26" t="s">
        <v>62</v>
      </c>
      <c r="D22" s="51" t="s">
        <v>93</v>
      </c>
      <c r="E22" s="51"/>
      <c r="F22" s="14" t="s">
        <v>13</v>
      </c>
      <c r="G22" s="16">
        <v>1</v>
      </c>
      <c r="H22" s="14">
        <v>4</v>
      </c>
      <c r="I22" s="14">
        <v>4</v>
      </c>
      <c r="J22" s="25"/>
      <c r="K22" s="25"/>
    </row>
    <row r="23" spans="1:11" ht="23.25" customHeight="1">
      <c r="A23" s="24"/>
      <c r="B23" s="27"/>
      <c r="C23" s="28"/>
      <c r="D23" s="51" t="s">
        <v>94</v>
      </c>
      <c r="E23" s="51"/>
      <c r="F23" s="14" t="s">
        <v>13</v>
      </c>
      <c r="G23" s="16">
        <v>1</v>
      </c>
      <c r="H23" s="14">
        <v>4</v>
      </c>
      <c r="I23" s="14">
        <v>4</v>
      </c>
      <c r="J23" s="25"/>
      <c r="K23" s="25"/>
    </row>
    <row r="24" spans="1:11" ht="23.25" customHeight="1">
      <c r="A24" s="24"/>
      <c r="B24" s="14" t="s">
        <v>64</v>
      </c>
      <c r="C24" s="14" t="s">
        <v>64</v>
      </c>
      <c r="D24" s="51" t="s">
        <v>65</v>
      </c>
      <c r="E24" s="51"/>
      <c r="F24" s="14" t="s">
        <v>95</v>
      </c>
      <c r="G24" s="16">
        <v>0.98</v>
      </c>
      <c r="H24" s="14">
        <v>10</v>
      </c>
      <c r="I24" s="14">
        <v>10</v>
      </c>
      <c r="J24" s="25"/>
      <c r="K24" s="25"/>
    </row>
    <row r="25" spans="1:11" ht="23.25" customHeight="1">
      <c r="A25" s="29" t="s">
        <v>67</v>
      </c>
      <c r="B25" s="29"/>
      <c r="C25" s="29"/>
      <c r="D25" s="29"/>
      <c r="E25" s="29"/>
      <c r="F25" s="29"/>
      <c r="G25" s="29"/>
      <c r="H25" s="20">
        <f>SUM(H13:H24)+I6</f>
        <v>100</v>
      </c>
      <c r="I25" s="20">
        <f>SUM(I13:I24)+K6</f>
        <v>100</v>
      </c>
      <c r="J25" s="25"/>
      <c r="K25" s="25"/>
    </row>
    <row r="26" spans="1:11" ht="23.25" customHeight="1">
      <c r="A26" s="13" t="s">
        <v>68</v>
      </c>
      <c r="B26" s="32" t="s">
        <v>69</v>
      </c>
      <c r="C26" s="33"/>
      <c r="D26" s="33"/>
      <c r="E26" s="33"/>
      <c r="F26" s="33"/>
      <c r="G26" s="33"/>
      <c r="H26" s="33"/>
      <c r="I26" s="33"/>
      <c r="J26" s="33"/>
      <c r="K26" s="34"/>
    </row>
    <row r="27" spans="1:11">
      <c r="A27" s="35" t="s">
        <v>70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51.95" customHeight="1">
      <c r="A28" s="35" t="s">
        <v>71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ht="41.1" customHeight="1">
      <c r="A29" s="35" t="s">
        <v>72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1:11" ht="15.95" customHeight="1"/>
  </sheetData>
  <mergeCells count="65">
    <mergeCell ref="A1:K1"/>
    <mergeCell ref="A2:B2"/>
    <mergeCell ref="C2:K2"/>
    <mergeCell ref="A3:B3"/>
    <mergeCell ref="C3:F3"/>
    <mergeCell ref="G3:H3"/>
    <mergeCell ref="I3:K3"/>
    <mergeCell ref="B10:F10"/>
    <mergeCell ref="G10:K10"/>
    <mergeCell ref="B11:F11"/>
    <mergeCell ref="G11:K11"/>
    <mergeCell ref="C6:D6"/>
    <mergeCell ref="G6:H6"/>
    <mergeCell ref="C7:D7"/>
    <mergeCell ref="G7:H7"/>
    <mergeCell ref="C8:D8"/>
    <mergeCell ref="G8:H8"/>
    <mergeCell ref="J16:K16"/>
    <mergeCell ref="D17:E17"/>
    <mergeCell ref="J17:K17"/>
    <mergeCell ref="D12:E12"/>
    <mergeCell ref="J12:K12"/>
    <mergeCell ref="D13:E13"/>
    <mergeCell ref="J13:K13"/>
    <mergeCell ref="D14:E14"/>
    <mergeCell ref="J14:K14"/>
    <mergeCell ref="A29:K29"/>
    <mergeCell ref="A10:A11"/>
    <mergeCell ref="A12:A24"/>
    <mergeCell ref="B13:B16"/>
    <mergeCell ref="B17:B23"/>
    <mergeCell ref="C18:C20"/>
    <mergeCell ref="C22:C23"/>
    <mergeCell ref="D24:E24"/>
    <mergeCell ref="J24:K24"/>
    <mergeCell ref="A25:G25"/>
    <mergeCell ref="J25:K25"/>
    <mergeCell ref="B26:K26"/>
    <mergeCell ref="D21:E21"/>
    <mergeCell ref="J21:K21"/>
    <mergeCell ref="D22:E22"/>
    <mergeCell ref="J22:K22"/>
    <mergeCell ref="I4:I5"/>
    <mergeCell ref="J4:J5"/>
    <mergeCell ref="K4:K5"/>
    <mergeCell ref="A27:K27"/>
    <mergeCell ref="A28:K28"/>
    <mergeCell ref="D23:E23"/>
    <mergeCell ref="J23:K23"/>
    <mergeCell ref="D18:E18"/>
    <mergeCell ref="J18:K18"/>
    <mergeCell ref="D19:E19"/>
    <mergeCell ref="J19:K19"/>
    <mergeCell ref="D20:E20"/>
    <mergeCell ref="J20:K20"/>
    <mergeCell ref="D15:E15"/>
    <mergeCell ref="J15:K15"/>
    <mergeCell ref="D16:E16"/>
    <mergeCell ref="C4:D5"/>
    <mergeCell ref="G4:H5"/>
    <mergeCell ref="A4:B9"/>
    <mergeCell ref="E4:E5"/>
    <mergeCell ref="F4:F5"/>
    <mergeCell ref="C9:D9"/>
    <mergeCell ref="G9:H9"/>
  </mergeCells>
  <phoneticPr fontId="9" type="noConversion"/>
  <pageMargins left="0.75" right="0.75" top="1" bottom="1" header="0.5" footer="0.5"/>
  <pageSetup paperSize="9" scale="8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13" zoomScale="83" zoomScaleNormal="83" workbookViewId="0">
      <selection activeCell="N34" sqref="N34"/>
    </sheetView>
  </sheetViews>
  <sheetFormatPr defaultColWidth="9" defaultRowHeight="13.5"/>
  <cols>
    <col min="1" max="1" width="5.25" customWidth="1"/>
    <col min="2" max="2" width="11.25" customWidth="1"/>
    <col min="3" max="3" width="15" customWidth="1"/>
    <col min="5" max="5" width="20" customWidth="1"/>
    <col min="6" max="6" width="13.25" customWidth="1"/>
    <col min="7" max="7" width="10" customWidth="1"/>
    <col min="8" max="8" width="8.5" customWidth="1"/>
    <col min="9" max="9" width="9" customWidth="1"/>
    <col min="10" max="11" width="7.125" customWidth="1"/>
  </cols>
  <sheetData>
    <row r="1" spans="1:11" ht="57" customHeight="1">
      <c r="A1" s="50" t="s">
        <v>97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3.25" customHeight="1">
      <c r="A2" s="22" t="s">
        <v>96</v>
      </c>
      <c r="B2" s="22"/>
      <c r="C2" s="22" t="s">
        <v>98</v>
      </c>
      <c r="D2" s="22"/>
      <c r="E2" s="22"/>
      <c r="F2" s="22"/>
      <c r="G2" s="22"/>
      <c r="H2" s="22"/>
      <c r="I2" s="22"/>
      <c r="J2" s="22"/>
      <c r="K2" s="22"/>
    </row>
    <row r="3" spans="1:11" ht="23.25" customHeight="1">
      <c r="A3" s="22" t="s">
        <v>99</v>
      </c>
      <c r="B3" s="22"/>
      <c r="C3" s="22" t="s">
        <v>30</v>
      </c>
      <c r="D3" s="22"/>
      <c r="E3" s="22"/>
      <c r="F3" s="22"/>
      <c r="G3" s="67" t="s">
        <v>33</v>
      </c>
      <c r="H3" s="67"/>
      <c r="I3" s="22" t="s">
        <v>0</v>
      </c>
      <c r="J3" s="22"/>
      <c r="K3" s="22"/>
    </row>
    <row r="4" spans="1:11" ht="12.95" customHeight="1">
      <c r="A4" s="22" t="s">
        <v>29</v>
      </c>
      <c r="B4" s="22"/>
      <c r="C4" s="22"/>
      <c r="D4" s="22"/>
      <c r="E4" s="22" t="s">
        <v>1</v>
      </c>
      <c r="F4" s="22" t="s">
        <v>34</v>
      </c>
      <c r="G4" s="22" t="s">
        <v>35</v>
      </c>
      <c r="H4" s="22"/>
      <c r="I4" s="22" t="s">
        <v>2</v>
      </c>
      <c r="J4" s="22" t="s">
        <v>36</v>
      </c>
      <c r="K4" s="22" t="s">
        <v>3</v>
      </c>
    </row>
    <row r="5" spans="1:11" ht="12.9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0.100000000000001" customHeight="1">
      <c r="A6" s="22"/>
      <c r="B6" s="22"/>
      <c r="C6" s="48" t="s">
        <v>37</v>
      </c>
      <c r="D6" s="48"/>
      <c r="E6" s="2">
        <f>E7</f>
        <v>344</v>
      </c>
      <c r="F6" s="2">
        <f>F7</f>
        <v>404</v>
      </c>
      <c r="G6" s="49">
        <f>G7</f>
        <v>404</v>
      </c>
      <c r="H6" s="49"/>
      <c r="I6" s="1">
        <v>10</v>
      </c>
      <c r="J6" s="6">
        <v>1</v>
      </c>
      <c r="K6" s="1">
        <v>10</v>
      </c>
    </row>
    <row r="7" spans="1:11" ht="20.100000000000001" customHeight="1">
      <c r="A7" s="22"/>
      <c r="B7" s="22"/>
      <c r="C7" s="22" t="s">
        <v>100</v>
      </c>
      <c r="D7" s="22"/>
      <c r="E7" s="2">
        <v>344</v>
      </c>
      <c r="F7" s="2">
        <v>404</v>
      </c>
      <c r="G7" s="49">
        <v>404</v>
      </c>
      <c r="H7" s="49"/>
      <c r="I7" s="1" t="s">
        <v>4</v>
      </c>
      <c r="J7" s="6">
        <v>1</v>
      </c>
      <c r="K7" s="1" t="s">
        <v>4</v>
      </c>
    </row>
    <row r="8" spans="1:11" ht="20.100000000000001" customHeight="1">
      <c r="A8" s="22"/>
      <c r="B8" s="22"/>
      <c r="C8" s="65" t="s">
        <v>101</v>
      </c>
      <c r="D8" s="66"/>
      <c r="E8" s="1"/>
      <c r="F8" s="3"/>
      <c r="G8" s="65"/>
      <c r="H8" s="66"/>
      <c r="I8" s="1" t="s">
        <v>4</v>
      </c>
      <c r="J8" s="1"/>
      <c r="K8" s="1" t="s">
        <v>4</v>
      </c>
    </row>
    <row r="9" spans="1:11" ht="20.100000000000001" customHeight="1">
      <c r="A9" s="22"/>
      <c r="B9" s="22"/>
      <c r="C9" s="22" t="s">
        <v>102</v>
      </c>
      <c r="D9" s="22"/>
      <c r="E9" s="1"/>
      <c r="F9" s="1"/>
      <c r="G9" s="22"/>
      <c r="H9" s="22"/>
      <c r="I9" s="1" t="s">
        <v>4</v>
      </c>
      <c r="J9" s="1"/>
      <c r="K9" s="1" t="s">
        <v>4</v>
      </c>
    </row>
    <row r="10" spans="1:11" ht="20.100000000000001" customHeight="1">
      <c r="A10" s="22"/>
      <c r="B10" s="22"/>
      <c r="C10" s="22" t="s">
        <v>103</v>
      </c>
      <c r="D10" s="22"/>
      <c r="E10" s="1"/>
      <c r="F10" s="1"/>
      <c r="G10" s="22"/>
      <c r="H10" s="22"/>
      <c r="I10" s="1" t="s">
        <v>4</v>
      </c>
      <c r="J10" s="1"/>
      <c r="K10" s="1" t="s">
        <v>4</v>
      </c>
    </row>
    <row r="11" spans="1:11" ht="23.25" customHeight="1">
      <c r="A11" s="22" t="s">
        <v>41</v>
      </c>
      <c r="B11" s="22" t="s">
        <v>5</v>
      </c>
      <c r="C11" s="22"/>
      <c r="D11" s="22"/>
      <c r="E11" s="22"/>
      <c r="F11" s="22"/>
      <c r="G11" s="22" t="s">
        <v>42</v>
      </c>
      <c r="H11" s="22"/>
      <c r="I11" s="22"/>
      <c r="J11" s="22"/>
      <c r="K11" s="22"/>
    </row>
    <row r="12" spans="1:11" ht="84.95" customHeight="1">
      <c r="A12" s="22"/>
      <c r="B12" s="64" t="s">
        <v>104</v>
      </c>
      <c r="C12" s="64"/>
      <c r="D12" s="64"/>
      <c r="E12" s="64"/>
      <c r="F12" s="64"/>
      <c r="G12" s="64" t="s">
        <v>105</v>
      </c>
      <c r="H12" s="64"/>
      <c r="I12" s="64"/>
      <c r="J12" s="64"/>
      <c r="K12" s="64"/>
    </row>
    <row r="13" spans="1:11" ht="23.25" customHeight="1">
      <c r="A13" s="52" t="s">
        <v>45</v>
      </c>
      <c r="B13" s="1" t="s">
        <v>6</v>
      </c>
      <c r="C13" s="1" t="s">
        <v>7</v>
      </c>
      <c r="D13" s="22" t="s">
        <v>8</v>
      </c>
      <c r="E13" s="22"/>
      <c r="F13" s="1" t="s">
        <v>9</v>
      </c>
      <c r="G13" s="1" t="s">
        <v>10</v>
      </c>
      <c r="H13" s="1" t="s">
        <v>2</v>
      </c>
      <c r="I13" s="1" t="s">
        <v>3</v>
      </c>
      <c r="J13" s="22" t="s">
        <v>11</v>
      </c>
      <c r="K13" s="22"/>
    </row>
    <row r="14" spans="1:11" ht="26.1" customHeight="1">
      <c r="A14" s="52"/>
      <c r="B14" s="22" t="s">
        <v>46</v>
      </c>
      <c r="C14" s="22" t="s">
        <v>47</v>
      </c>
      <c r="D14" s="56" t="s">
        <v>106</v>
      </c>
      <c r="E14" s="56"/>
      <c r="F14" s="4" t="s">
        <v>107</v>
      </c>
      <c r="G14" s="1" t="s">
        <v>108</v>
      </c>
      <c r="H14" s="5">
        <v>3</v>
      </c>
      <c r="I14" s="5">
        <v>3</v>
      </c>
      <c r="J14" s="47"/>
      <c r="K14" s="47"/>
    </row>
    <row r="15" spans="1:11" ht="27" customHeight="1">
      <c r="A15" s="52"/>
      <c r="B15" s="22"/>
      <c r="C15" s="22"/>
      <c r="D15" s="56" t="s">
        <v>109</v>
      </c>
      <c r="E15" s="56"/>
      <c r="F15" s="1" t="s">
        <v>80</v>
      </c>
      <c r="G15" s="1" t="s">
        <v>110</v>
      </c>
      <c r="H15" s="1">
        <v>3</v>
      </c>
      <c r="I15" s="1">
        <v>1.83</v>
      </c>
      <c r="J15" s="22" t="s">
        <v>111</v>
      </c>
      <c r="K15" s="22"/>
    </row>
    <row r="16" spans="1:11" ht="23.25" customHeight="1">
      <c r="A16" s="52"/>
      <c r="B16" s="22"/>
      <c r="C16" s="22"/>
      <c r="D16" s="60" t="s">
        <v>112</v>
      </c>
      <c r="E16" s="60"/>
      <c r="F16" s="4" t="s">
        <v>12</v>
      </c>
      <c r="G16" s="6">
        <v>1</v>
      </c>
      <c r="H16" s="1">
        <v>3</v>
      </c>
      <c r="I16" s="1">
        <v>3</v>
      </c>
      <c r="J16" s="22"/>
      <c r="K16" s="22"/>
    </row>
    <row r="17" spans="1:11" ht="30.95" customHeight="1">
      <c r="A17" s="52"/>
      <c r="B17" s="22"/>
      <c r="C17" s="22"/>
      <c r="D17" s="60" t="s">
        <v>113</v>
      </c>
      <c r="E17" s="60"/>
      <c r="F17" s="4" t="s">
        <v>12</v>
      </c>
      <c r="G17" s="6">
        <v>1</v>
      </c>
      <c r="H17" s="1">
        <v>5</v>
      </c>
      <c r="I17" s="1">
        <v>5</v>
      </c>
      <c r="J17" s="22"/>
      <c r="K17" s="22"/>
    </row>
    <row r="18" spans="1:11" ht="36" customHeight="1">
      <c r="A18" s="52"/>
      <c r="B18" s="22"/>
      <c r="C18" s="22"/>
      <c r="D18" s="62" t="s">
        <v>114</v>
      </c>
      <c r="E18" s="62"/>
      <c r="F18" s="7" t="s">
        <v>12</v>
      </c>
      <c r="G18" s="8">
        <v>1</v>
      </c>
      <c r="H18" s="5">
        <v>5</v>
      </c>
      <c r="I18" s="5">
        <v>5</v>
      </c>
      <c r="J18" s="63"/>
      <c r="K18" s="63"/>
    </row>
    <row r="19" spans="1:11" ht="30" customHeight="1">
      <c r="A19" s="52"/>
      <c r="B19" s="22"/>
      <c r="C19" s="22"/>
      <c r="D19" s="60" t="s">
        <v>115</v>
      </c>
      <c r="E19" s="60"/>
      <c r="F19" s="4" t="s">
        <v>116</v>
      </c>
      <c r="G19" s="6" t="s">
        <v>117</v>
      </c>
      <c r="H19" s="1">
        <v>5</v>
      </c>
      <c r="I19" s="1">
        <v>5</v>
      </c>
      <c r="J19" s="22"/>
      <c r="K19" s="22"/>
    </row>
    <row r="20" spans="1:11" ht="23.25" customHeight="1">
      <c r="A20" s="52"/>
      <c r="B20" s="22"/>
      <c r="C20" s="53" t="s">
        <v>49</v>
      </c>
      <c r="D20" s="60" t="s">
        <v>118</v>
      </c>
      <c r="E20" s="60"/>
      <c r="F20" s="10" t="s">
        <v>119</v>
      </c>
      <c r="G20" s="6">
        <v>1</v>
      </c>
      <c r="H20" s="1">
        <v>5</v>
      </c>
      <c r="I20" s="1">
        <v>5</v>
      </c>
      <c r="J20" s="22"/>
      <c r="K20" s="22"/>
    </row>
    <row r="21" spans="1:11" ht="23.25" customHeight="1">
      <c r="A21" s="52"/>
      <c r="B21" s="22"/>
      <c r="C21" s="54"/>
      <c r="D21" s="60" t="s">
        <v>120</v>
      </c>
      <c r="E21" s="60"/>
      <c r="F21" s="10" t="s">
        <v>121</v>
      </c>
      <c r="G21" s="6">
        <v>1</v>
      </c>
      <c r="H21" s="1">
        <v>4</v>
      </c>
      <c r="I21" s="1">
        <v>4</v>
      </c>
      <c r="J21" s="22"/>
      <c r="K21" s="22"/>
    </row>
    <row r="22" spans="1:11" ht="23.25" customHeight="1">
      <c r="A22" s="52"/>
      <c r="B22" s="22"/>
      <c r="C22" s="55"/>
      <c r="D22" s="61" t="s">
        <v>122</v>
      </c>
      <c r="E22" s="61"/>
      <c r="F22" s="10" t="s">
        <v>54</v>
      </c>
      <c r="G22" s="6">
        <v>0.98</v>
      </c>
      <c r="H22" s="1">
        <v>4</v>
      </c>
      <c r="I22" s="1">
        <v>4</v>
      </c>
      <c r="J22" s="22"/>
      <c r="K22" s="22"/>
    </row>
    <row r="23" spans="1:11" ht="23.25" customHeight="1">
      <c r="A23" s="52"/>
      <c r="B23" s="22"/>
      <c r="C23" s="54" t="s">
        <v>52</v>
      </c>
      <c r="D23" s="56" t="s">
        <v>123</v>
      </c>
      <c r="E23" s="56"/>
      <c r="F23" s="1" t="s">
        <v>20</v>
      </c>
      <c r="G23" s="6">
        <v>1</v>
      </c>
      <c r="H23" s="1">
        <v>3</v>
      </c>
      <c r="I23" s="1">
        <v>3</v>
      </c>
      <c r="J23" s="22"/>
      <c r="K23" s="22"/>
    </row>
    <row r="24" spans="1:11" ht="23.25" customHeight="1">
      <c r="A24" s="52"/>
      <c r="B24" s="22"/>
      <c r="C24" s="54"/>
      <c r="D24" s="56" t="s">
        <v>124</v>
      </c>
      <c r="E24" s="56"/>
      <c r="F24" s="1" t="s">
        <v>20</v>
      </c>
      <c r="G24" s="6">
        <v>1</v>
      </c>
      <c r="H24" s="1">
        <v>3</v>
      </c>
      <c r="I24" s="1">
        <v>3</v>
      </c>
      <c r="J24" s="22"/>
      <c r="K24" s="22"/>
    </row>
    <row r="25" spans="1:11" ht="23.25" customHeight="1">
      <c r="A25" s="52"/>
      <c r="B25" s="22"/>
      <c r="C25" s="55"/>
      <c r="D25" s="56" t="s">
        <v>125</v>
      </c>
      <c r="E25" s="56"/>
      <c r="F25" s="1" t="s">
        <v>20</v>
      </c>
      <c r="G25" s="6">
        <v>1</v>
      </c>
      <c r="H25" s="1">
        <v>3</v>
      </c>
      <c r="I25" s="1">
        <v>3</v>
      </c>
      <c r="J25" s="22"/>
      <c r="K25" s="22"/>
    </row>
    <row r="26" spans="1:11" ht="23.25" customHeight="1">
      <c r="A26" s="52"/>
      <c r="B26" s="22"/>
      <c r="C26" s="11" t="s">
        <v>55</v>
      </c>
      <c r="D26" s="59" t="s">
        <v>21</v>
      </c>
      <c r="E26" s="59"/>
      <c r="F26" s="1" t="s">
        <v>82</v>
      </c>
      <c r="G26" s="6">
        <v>1</v>
      </c>
      <c r="H26" s="1">
        <v>4</v>
      </c>
      <c r="I26" s="1">
        <v>4</v>
      </c>
      <c r="J26" s="22"/>
      <c r="K26" s="22"/>
    </row>
    <row r="27" spans="1:11" ht="23.25" customHeight="1">
      <c r="A27" s="52"/>
      <c r="B27" s="53" t="s">
        <v>56</v>
      </c>
      <c r="C27" s="1" t="s">
        <v>57</v>
      </c>
      <c r="D27" s="56" t="s">
        <v>126</v>
      </c>
      <c r="E27" s="56"/>
      <c r="F27" s="1" t="s">
        <v>127</v>
      </c>
      <c r="G27" s="6">
        <v>1</v>
      </c>
      <c r="H27" s="1">
        <v>7</v>
      </c>
      <c r="I27" s="1">
        <v>7</v>
      </c>
      <c r="J27" s="22"/>
      <c r="K27" s="22"/>
    </row>
    <row r="28" spans="1:11" ht="23.25" customHeight="1">
      <c r="A28" s="52"/>
      <c r="B28" s="54"/>
      <c r="C28" s="9" t="s">
        <v>58</v>
      </c>
      <c r="D28" s="56" t="s">
        <v>128</v>
      </c>
      <c r="E28" s="56"/>
      <c r="F28" s="1" t="s">
        <v>129</v>
      </c>
      <c r="G28" s="6">
        <v>1</v>
      </c>
      <c r="H28" s="1">
        <v>7</v>
      </c>
      <c r="I28" s="1">
        <v>7</v>
      </c>
      <c r="J28" s="22"/>
      <c r="K28" s="22"/>
    </row>
    <row r="29" spans="1:11" ht="23.25" customHeight="1">
      <c r="A29" s="52"/>
      <c r="B29" s="54"/>
      <c r="C29" s="9" t="s">
        <v>60</v>
      </c>
      <c r="D29" s="56" t="s">
        <v>91</v>
      </c>
      <c r="E29" s="56"/>
      <c r="F29" s="1" t="s">
        <v>130</v>
      </c>
      <c r="G29" s="6">
        <v>1</v>
      </c>
      <c r="H29" s="1">
        <v>6</v>
      </c>
      <c r="I29" s="1">
        <v>6</v>
      </c>
      <c r="J29" s="22"/>
      <c r="K29" s="22"/>
    </row>
    <row r="30" spans="1:11" ht="23.25" customHeight="1">
      <c r="A30" s="52"/>
      <c r="B30" s="54"/>
      <c r="C30" s="22" t="s">
        <v>62</v>
      </c>
      <c r="D30" s="56" t="s">
        <v>131</v>
      </c>
      <c r="E30" s="56"/>
      <c r="F30" s="1" t="s">
        <v>13</v>
      </c>
      <c r="G30" s="6">
        <v>1</v>
      </c>
      <c r="H30" s="1">
        <v>5</v>
      </c>
      <c r="I30" s="1">
        <v>5</v>
      </c>
      <c r="J30" s="22"/>
      <c r="K30" s="22"/>
    </row>
    <row r="31" spans="1:11" ht="23.25" customHeight="1">
      <c r="A31" s="52"/>
      <c r="B31" s="55"/>
      <c r="C31" s="22"/>
      <c r="D31" s="56" t="s">
        <v>132</v>
      </c>
      <c r="E31" s="56"/>
      <c r="F31" s="1" t="s">
        <v>13</v>
      </c>
      <c r="G31" s="6">
        <v>1</v>
      </c>
      <c r="H31" s="1">
        <v>5</v>
      </c>
      <c r="I31" s="1">
        <v>5</v>
      </c>
      <c r="J31" s="22"/>
      <c r="K31" s="22"/>
    </row>
    <row r="32" spans="1:11" ht="23.25" customHeight="1">
      <c r="A32" s="52"/>
      <c r="B32" s="22" t="s">
        <v>64</v>
      </c>
      <c r="C32" s="22" t="s">
        <v>65</v>
      </c>
      <c r="D32" s="56" t="s">
        <v>65</v>
      </c>
      <c r="E32" s="56"/>
      <c r="F32" s="10" t="s">
        <v>95</v>
      </c>
      <c r="G32" s="6">
        <v>0.98</v>
      </c>
      <c r="H32" s="1">
        <v>5</v>
      </c>
      <c r="I32" s="1">
        <v>5</v>
      </c>
      <c r="J32" s="22"/>
      <c r="K32" s="22"/>
    </row>
    <row r="33" spans="1:11" ht="23.25" customHeight="1">
      <c r="A33" s="52"/>
      <c r="B33" s="22"/>
      <c r="C33" s="22"/>
      <c r="D33" s="56" t="s">
        <v>133</v>
      </c>
      <c r="E33" s="56"/>
      <c r="F33" s="10" t="s">
        <v>95</v>
      </c>
      <c r="G33" s="6">
        <v>0.98</v>
      </c>
      <c r="H33" s="1">
        <v>5</v>
      </c>
      <c r="I33" s="1">
        <v>5</v>
      </c>
      <c r="J33" s="22"/>
      <c r="K33" s="22"/>
    </row>
    <row r="34" spans="1:11" ht="23.25" customHeight="1">
      <c r="A34" s="57" t="s">
        <v>67</v>
      </c>
      <c r="B34" s="57"/>
      <c r="C34" s="57"/>
      <c r="D34" s="58"/>
      <c r="E34" s="58"/>
      <c r="F34" s="57"/>
      <c r="G34" s="57"/>
      <c r="H34" s="12">
        <f>SUM(H14:H33)+I6</f>
        <v>100</v>
      </c>
      <c r="I34" s="12">
        <f>SUM(I14:I33)+K6</f>
        <v>98.83</v>
      </c>
      <c r="J34" s="31"/>
      <c r="K34" s="31"/>
    </row>
    <row r="35" spans="1:11" ht="23.25" customHeight="1">
      <c r="A35" s="13" t="s">
        <v>68</v>
      </c>
      <c r="B35" s="32" t="s">
        <v>69</v>
      </c>
      <c r="C35" s="33"/>
      <c r="D35" s="33"/>
      <c r="E35" s="33"/>
      <c r="F35" s="33"/>
      <c r="G35" s="33"/>
      <c r="H35" s="33"/>
      <c r="I35" s="33"/>
      <c r="J35" s="33"/>
      <c r="K35" s="34"/>
    </row>
    <row r="36" spans="1:11">
      <c r="A36" s="35" t="s">
        <v>134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1" ht="38.25" customHeight="1">
      <c r="A37" s="35" t="s">
        <v>135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41.1" customHeight="1">
      <c r="A38" s="35" t="s">
        <v>136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</sheetData>
  <mergeCells count="87">
    <mergeCell ref="A1:K1"/>
    <mergeCell ref="A2:B2"/>
    <mergeCell ref="C2:K2"/>
    <mergeCell ref="A3:B3"/>
    <mergeCell ref="C3:F3"/>
    <mergeCell ref="G3:H3"/>
    <mergeCell ref="I3:K3"/>
    <mergeCell ref="B11:F11"/>
    <mergeCell ref="G11:K11"/>
    <mergeCell ref="C6:D6"/>
    <mergeCell ref="G6:H6"/>
    <mergeCell ref="C7:D7"/>
    <mergeCell ref="G7:H7"/>
    <mergeCell ref="C8:D8"/>
    <mergeCell ref="G8:H8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J29:K29"/>
    <mergeCell ref="D24:E24"/>
    <mergeCell ref="J24:K24"/>
    <mergeCell ref="D25:E25"/>
    <mergeCell ref="J25:K25"/>
    <mergeCell ref="D26:E26"/>
    <mergeCell ref="J26:K26"/>
    <mergeCell ref="A38:K38"/>
    <mergeCell ref="A11:A12"/>
    <mergeCell ref="A13:A33"/>
    <mergeCell ref="B14:B26"/>
    <mergeCell ref="B27:B31"/>
    <mergeCell ref="B32:B33"/>
    <mergeCell ref="C14:C19"/>
    <mergeCell ref="C20:C22"/>
    <mergeCell ref="C23:C25"/>
    <mergeCell ref="C30:C31"/>
    <mergeCell ref="C32:C33"/>
    <mergeCell ref="D33:E33"/>
    <mergeCell ref="J33:K33"/>
    <mergeCell ref="A34:G34"/>
    <mergeCell ref="J34:K34"/>
    <mergeCell ref="B35:K35"/>
    <mergeCell ref="I4:I5"/>
    <mergeCell ref="J4:J5"/>
    <mergeCell ref="K4:K5"/>
    <mergeCell ref="A36:K36"/>
    <mergeCell ref="A37:K37"/>
    <mergeCell ref="D30:E30"/>
    <mergeCell ref="J30:K30"/>
    <mergeCell ref="D31:E31"/>
    <mergeCell ref="J31:K31"/>
    <mergeCell ref="D32:E32"/>
    <mergeCell ref="J32:K32"/>
    <mergeCell ref="D27:E27"/>
    <mergeCell ref="J27:K27"/>
    <mergeCell ref="D28:E28"/>
    <mergeCell ref="J28:K28"/>
    <mergeCell ref="D29:E29"/>
    <mergeCell ref="C4:D5"/>
    <mergeCell ref="G4:H5"/>
    <mergeCell ref="A4:B10"/>
    <mergeCell ref="E4:E5"/>
    <mergeCell ref="F4:F5"/>
    <mergeCell ref="C9:D9"/>
    <mergeCell ref="G9:H9"/>
    <mergeCell ref="C10:D10"/>
    <mergeCell ref="G10:H10"/>
  </mergeCells>
  <phoneticPr fontId="9" type="noConversion"/>
  <pageMargins left="0.75" right="0.75" top="1" bottom="1" header="0.5" footer="0.5"/>
  <pageSetup paperSize="9" scale="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业务费</vt:lpstr>
      <vt:lpstr>法庭运维费</vt:lpstr>
      <vt:lpstr>中央政法转移支付资金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hnxrmfy1</cp:lastModifiedBy>
  <cp:lastPrinted>2020-03-13T02:25:00Z</cp:lastPrinted>
  <dcterms:created xsi:type="dcterms:W3CDTF">2018-12-06T00:45:00Z</dcterms:created>
  <dcterms:modified xsi:type="dcterms:W3CDTF">2023-08-17T03:10:42Z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1E40CBDD7B2A4A55A2F7D7859DA093B2</vt:lpwstr>
  </property>
</Properties>
</file>