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10" windowHeight="9232" tabRatio="747" activeTab="4"/>
  </bookViews>
  <sheets>
    <sheet name="封面" sheetId="10" r:id="rId1"/>
    <sheet name="目录" sheetId="12" r:id="rId2"/>
    <sheet name="基本信息" sheetId="23" r:id="rId3"/>
    <sheet name="部门预算项目支出绩效自评结果汇总表" sheetId="5" r:id="rId4"/>
    <sheet name="《法刊》（审判理论与实践）等印刷费" sheetId="24" r:id="rId5"/>
    <sheet name="办案业务费" sheetId="25" r:id="rId6"/>
    <sheet name="法官法警服装费" sheetId="26" r:id="rId7"/>
    <sheet name="设备购置费 " sheetId="27" r:id="rId8"/>
    <sheet name="涉法涉诉司法资金" sheetId="28" r:id="rId9"/>
    <sheet name="文化建设宣传经费" sheetId="29" r:id="rId10"/>
    <sheet name="物业费 " sheetId="30" r:id="rId11"/>
    <sheet name="信息化建设及运维经费（其中“12368”司法平台运行维护费50" sheetId="31" r:id="rId12"/>
    <sheet name="重点案件开庭审理办案费" sheetId="32" r:id="rId13"/>
    <sheet name="省对市县转移支付绩效自评结果汇总表" sheetId="6" state="hidden" r:id="rId14"/>
    <sheet name="省对市县转移支付绩效自评表（参考模板）" sheetId="3" state="hidden" r:id="rId15"/>
  </sheets>
  <definedNames>
    <definedName name="_xlnm.Print_Area" localSheetId="2">基本信息!$A$1:$I$56</definedName>
    <definedName name="_xlnm.Print_Area" localSheetId="4">'《法刊》（审判理论与实践）等印刷费'!$A$1:$K$33</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<sst xmlns="http://schemas.openxmlformats.org/spreadsheetml/2006/main" count="1732" uniqueCount="412">
  <si>
    <t>附件1</t>
  </si>
  <si>
    <r>
      <rPr>
        <b/>
        <sz val="36"/>
        <color theme="1"/>
        <rFont val="宋体"/>
        <charset val="134"/>
        <scheme val="minor"/>
      </rPr>
      <t>2023年度省级预算执行情况绩效自评报表</t>
    </r>
    <r>
      <rPr>
        <b/>
        <sz val="28"/>
        <color theme="1"/>
        <rFont val="宋体"/>
        <charset val="134"/>
        <scheme val="minor"/>
      </rPr>
      <t xml:space="preserve">
</t>
    </r>
  </si>
  <si>
    <t xml:space="preserve">                                 编报部门（单位公章）：甘肃省高级人民法院</t>
  </si>
  <si>
    <t xml:space="preserve">                                 编报日期：2024年3月28日</t>
  </si>
  <si>
    <t xml:space="preserve">                                 联系人及电话：党嘉龙   0931-2839086     </t>
  </si>
  <si>
    <t>2023年度省级预算执行情况绩效自评报表目录</t>
  </si>
  <si>
    <t>一、部门自评报告</t>
  </si>
  <si>
    <t>二、部门整体支出自评表</t>
  </si>
  <si>
    <t>三、部门预算项目支出绩效自评结果汇总表</t>
  </si>
  <si>
    <t xml:space="preserve">  1.《法刊》（审判理论与实践）等印刷费项目绩效自评表</t>
  </si>
  <si>
    <t xml:space="preserve">  2.办案业务费项目绩效自评表</t>
  </si>
  <si>
    <t xml:space="preserve">  3.法官法警服装费项目绩效自评表</t>
  </si>
  <si>
    <t xml:space="preserve">  4.设备购置费项目绩效自评表</t>
  </si>
  <si>
    <t xml:space="preserve">  5.涉法涉诉司法资金项目绩效自评表</t>
  </si>
  <si>
    <t xml:space="preserve">  6.文化建设宣传经费项目绩效自评表</t>
  </si>
  <si>
    <t xml:space="preserve">  7.物业费项目绩效自评表</t>
  </si>
  <si>
    <t xml:space="preserve">  8.信息化建设及运维经费（其中“12368”司法平台运行维护费50万元）</t>
  </si>
  <si>
    <t xml:space="preserve">  9.重点案件开庭审理办案费项目绩效自评表</t>
  </si>
  <si>
    <t>2023年度部门（单位）整体支出绩效自评表</t>
  </si>
  <si>
    <t>部门（单位）名称</t>
  </si>
  <si>
    <t>甘肃省高级人民法院【行政】</t>
  </si>
  <si>
    <t>年度资金预算情况</t>
  </si>
  <si>
    <t>部门（单位）整体支出</t>
  </si>
  <si>
    <t>年初预算数（万元）</t>
  </si>
  <si>
    <t>全年预算数（万元）</t>
  </si>
  <si>
    <t>实际支出数（万元）</t>
  </si>
  <si>
    <t>执行率</t>
  </si>
  <si>
    <t>分值</t>
  </si>
  <si>
    <t>得分</t>
  </si>
  <si>
    <t>全年支出</t>
  </si>
  <si>
    <t>89.37%</t>
  </si>
  <si>
    <t>10</t>
  </si>
  <si>
    <t>8.94</t>
  </si>
  <si>
    <t>其中：基本支出</t>
  </si>
  <si>
    <t>89.30%</t>
  </si>
  <si>
    <t>-</t>
  </si>
  <si>
    <t>项目支出</t>
  </si>
  <si>
    <t>89.45%</t>
  </si>
  <si>
    <t>年度总体绩效目标
完成情况</t>
  </si>
  <si>
    <t>预期目标</t>
  </si>
  <si>
    <t>目标实际完成情况</t>
  </si>
  <si>
    <t>目标1：坚持思想引领筑牢政治忠诚，坚持围绕中心强化服务保障，坚持创新融合培育特色品牌，坚持全面从严打造过硬队伍。</t>
  </si>
  <si>
    <t>目标1完成情况：①筑牢忠诚根基，严格落实“第一议题”学习制度，不断增强“四个意识”，坚定“四个自信”，做到“两个维护”。加强支部标准化建设，严格落实“三会一课”制度，引导党员干部严守政治纪律规矩，积极开展培优纳新工作。开展专题活动，认真落实主题教育活动、“三抓三促”行动、“铸忠诚警魂”活动、主动创稳行动的部署要求，切实达到理论水平、能力本领、纪律作风全线提升。②扎实开展“三要一该”大讨论，一体推进主题教育、“三抓三促”等活动。集体学习48次，理论辨析2场次31人次。“围绕中心抓落实、协调服务促审判”支部品牌，多次被推介和参观学习。“一线三点”支部工作法，被评为优秀。严格落实“十个不得”、“三个规定”“工作写实”填报要求，营造风清气正干事创业氛围。③扎实开展主题教育、“三抓三促”和“铸忠诚警魂”活动，从严落实“十个不得”，严格落实“三会一课”、组织生活会、党员“双报到”等制度要求，以严的要求加强队伍管理，共开展主题党日12次、集体学习32次。</t>
  </si>
  <si>
    <t>目标2：充分发挥审判职能作用，切实维护社会公平正义，维护人民法院、人民法官良好形象和党的执政基础，努力创造安全的政治环境、稳定的社会环境、公正法治环境。</t>
  </si>
  <si>
    <t>目标2完成情况：①认真贯彻新时代刑事司法理念，精准把握刑事政策，突出打击重点，2023年我院共受理刑事案件486件，审结447件，牢固树立铁案意识，抓好每一起案件的审理工作，以“工匠精神”细扣各环节质量，准确适用死刑政策，死刑案件核准率连续两年100%。②树立“以办案量比高低、凭质效论英雄”的鲜明导向，狠抓办案质效，2023年度民事案件共收案3870件，结案3512件。③受理案件1185件，审结1151件，同比增加387件，结案率97.1%，同比提高2.3个百分点。全省行政二审案件服判息诉率70.8%，位居全国第二。化解积案42件，清积率100%。④坚持司法保护与依法严惩相结合，全方位守护未成年人健康成长，2023年审理涉未成年人刑事案件3件，民事再审审查案件33件，结案率100%。⑤用足用好14家单位“点对点”调解资源，化解纠纷35672件，成功率达88.29%。线上对接基层治理单位3933家，化解纠纷33509件，“三进”成功率达81.15%。</t>
  </si>
  <si>
    <t>目标3：把推进司法改革和信息化建设深度融合作为重要抓手，投入努力破解影响司法公正和司法公信的体制机制障碍，推进审判体系和审判能力现代化。</t>
  </si>
  <si>
    <t>目标3完成情况：贯彻落实院党组“一体化建设、标准化治理、信息化保障”工作要求，一是制定了《全省法院深入实施“科技助院”行动方案》，通过30条具体举措推进信息技术在诉源治理、诉讼服务、审判执行、审判管理、司法公开等方面的深度应用。二是按照“满足够用、适度超前”的原则，对审委会系统、办案系统、电子档案系统进行优化升级，建成优化营商环境信息化监管平台、审判管理指标体系信息化管理平台、互联网综合业务平台和写实系统，实现了全省法院审判质效、营商指标的动态分析监管。三是完成“总对总”查控系统与自然资源厅、住建厅的网络系统和数据对接；完成纪检专线并入电子政务内网和设备更新；完成全省金融案件、环资案件和刑事指定管辖案件报批的审判系统接口开发和流程改造工作，满足了院机关相关部门工作需求。</t>
  </si>
  <si>
    <t>目标4：紧紧围绕全省法院总体工作思路及重点工作，坚持以主题宣传活动为引领，突出内容挖掘，创新宣传形式，拓宽宣传渠道，提升宣传质效，持续强队伍、聚力量、增活力，推动宣传工作取得新成效。</t>
  </si>
  <si>
    <t>目标4完成情况：①深化媒体合作，策划“记者法院行”活动3次，邀请记者采访报道40余次，推送新闻素材700余篇。全年在人民日报、新华社、人民法院报等中央及省级媒体刊发我院《甘肃法院系统推动干警主动联系企业 精准司法服务助力经济发展》《总书记挂念的百姓身边改革事之司法改革篇》等稿件1300余篇，刊发篇幅与平台开创近年来新高。组织召开主题新闻发布会11场次。②强化融媒宣传，在省法院公众号及官方网站开设系列特色专栏，开展系列主题报道，强化普法宣传，加强典型宣推，营造浓厚宣传氛围。与融媒体中心紧密配合，每月交办选题策划单，共审核发布我院新媒体矩阵平台图文视频、信息稿件15000余篇，统筹指导融媒体中心开展工作格局逐步形成。③不断创新宣传形式，探索直播宣传新模式，举办“开学第一课”法治课堂直播活动，全省33万中小学生在线观看；配合开展“陇原风暴”执行行动直播11场次，助推审判执行工作有力开展。坚持内容为王，短视频先行的理念，策划推出了一批富有感染力的三微作品，多部作品荣获全国及全省“三微”作品奖项，其中，《一路有你》荣获第十届“金法槌奖”微电影三等奖及网络人气奖，投票观看人数达200万人次。</t>
  </si>
  <si>
    <t>一级指标</t>
  </si>
  <si>
    <t>二级指标</t>
  </si>
  <si>
    <t>三级指标</t>
  </si>
  <si>
    <t>年度指标值</t>
  </si>
  <si>
    <t>实际完成值</t>
  </si>
  <si>
    <t>偏差原因分析
及改进措施</t>
  </si>
  <si>
    <t>部门管理</t>
  </si>
  <si>
    <t>资金投入</t>
  </si>
  <si>
    <t>基本支出预算执行率</t>
  </si>
  <si>
    <t>=100%</t>
  </si>
  <si>
    <t>89.3%</t>
  </si>
  <si>
    <t>偏差原因：本年新增退休人员较多，导致基本支出结余资金较大。
改进措施：加强预算编制的前瞻性，结合上一年度预算执行情况和本年度预算收支变化因素，科学、合理地编制部门预算。</t>
  </si>
  <si>
    <t>项目支出预算执行率</t>
  </si>
  <si>
    <t>偏差原因：上年受疫情影响部分项目未开展导致结转较大。
改进措施：我院将加强与业务部门沟通，督促相关业务部门尽快按照流程支出相关经费，全面清理挂账质保金，对到期质保金通知相关部门核实；对符合支付质保金的加快支出进度；对考核性经费，督促相关部门尽快完成考核，完成考核资金发放。</t>
  </si>
  <si>
    <t>“三公经费”控制率</t>
  </si>
  <si>
    <t>&lt;=100%</t>
  </si>
  <si>
    <t>68.67%</t>
  </si>
  <si>
    <t>本年度“三公经费”预算数571.60万元，实际支出392.54万元，未超预算，系统原因导致扣分。</t>
  </si>
  <si>
    <t>结转结余变动率</t>
  </si>
  <si>
    <t>&lt;=0%</t>
  </si>
  <si>
    <t>-35.42%</t>
  </si>
  <si>
    <t/>
  </si>
  <si>
    <t>财务管理</t>
  </si>
  <si>
    <t>财务管理制度健全性</t>
  </si>
  <si>
    <t>健全</t>
  </si>
  <si>
    <t>100%</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</si>
  <si>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</si>
  <si>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</si>
  <si>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</si>
  <si>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</si>
  <si>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</si>
  <si>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</si>
  <si>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</si>
  <si>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</si>
  <si>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</si>
  <si>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</si>
  <si>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</si>
  <si>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</si>
  <si>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数量指标：刑事案件结案率</t>
  </si>
  <si>
    <t>&gt;=80%</t>
  </si>
  <si>
    <t>数量指标：民事案件结案率</t>
  </si>
  <si>
    <t>数量指标：行政案件结案率</t>
  </si>
  <si>
    <t>数量指标：重点案件办理数量</t>
  </si>
  <si>
    <t>&gt;=45件</t>
  </si>
  <si>
    <t>52件</t>
  </si>
  <si>
    <t>数量指标：设备购置数量</t>
  </si>
  <si>
    <t>&gt;=700台（套）</t>
  </si>
  <si>
    <t>388台（套）</t>
  </si>
  <si>
    <t>偏差原因：我院认真贯彻落实省委、省政府“过紧日子”预算管理要求，践行节约型机关的理念，且大部分办公设备未达到报废年限，采购数量较少。
改进措施：结合上一年度实际采购数量和本年度业务处室采购需求，科学、合理地编制采购预算。</t>
  </si>
  <si>
    <t>数量指标：信息化系统运维数量</t>
  </si>
  <si>
    <t>=74个</t>
  </si>
  <si>
    <t>76个</t>
  </si>
  <si>
    <t>数量指标：解决各类司法救助案件数量</t>
  </si>
  <si>
    <t>&gt;=35件</t>
  </si>
  <si>
    <t>104件</t>
  </si>
  <si>
    <t>偏差原因：年度目标值设置偏低。
改进措施：下年度我院将加强预算编制的前瞻性，科学、合理地编制年度目标值。</t>
  </si>
  <si>
    <t>数量指标：法刊印刷期数</t>
  </si>
  <si>
    <t>=6期</t>
  </si>
  <si>
    <t>6期</t>
  </si>
  <si>
    <t>质量指标：报请死刑案件核准率</t>
  </si>
  <si>
    <t>质量指标：采购验收合格率</t>
  </si>
  <si>
    <t>质量指标：维修验收合格率</t>
  </si>
  <si>
    <t>质量指标：培训考核通过率</t>
  </si>
  <si>
    <t>质量指标：法定审限内结案率</t>
  </si>
  <si>
    <t>&gt;=90%</t>
  </si>
  <si>
    <t>时效指标：采购工作开展及时性</t>
  </si>
  <si>
    <t>及时</t>
  </si>
  <si>
    <t>时效指标：维修工作开展及时性</t>
  </si>
  <si>
    <t>时效指标：司法救助及时性</t>
  </si>
  <si>
    <t>时效指标：宣传工作开展及时性</t>
  </si>
  <si>
    <t>成本指标：成本控制情况</t>
  </si>
  <si>
    <t>在预算范围内</t>
  </si>
  <si>
    <t>部门效果目标</t>
  </si>
  <si>
    <t>经济效益指标：挽回经济损失</t>
  </si>
  <si>
    <t>挽回</t>
  </si>
  <si>
    <t>社会效益指标：重大案件冤假错案发生率</t>
  </si>
  <si>
    <t>=0%</t>
  </si>
  <si>
    <t>0%</t>
  </si>
  <si>
    <t>社会效益指标：有效保障审判服务</t>
  </si>
  <si>
    <t>保障</t>
  </si>
  <si>
    <t>服务对象满意度</t>
  </si>
  <si>
    <t>人民群众满意度</t>
  </si>
  <si>
    <t>&gt;=85%</t>
  </si>
  <si>
    <t>92%</t>
  </si>
  <si>
    <t>工作人员满意度</t>
  </si>
  <si>
    <t>96%</t>
  </si>
  <si>
    <t>社会影响</t>
  </si>
  <si>
    <t>单位获奖情况</t>
  </si>
  <si>
    <t>有</t>
  </si>
  <si>
    <t>违法违纪情况</t>
  </si>
  <si>
    <t>=0件</t>
  </si>
  <si>
    <t>0件</t>
  </si>
  <si>
    <t>能力建设</t>
  </si>
  <si>
    <t>长效管理</t>
  </si>
  <si>
    <t>中期规划建设完备程度</t>
  </si>
  <si>
    <t>完备</t>
  </si>
  <si>
    <t>党建工作开展规律性</t>
  </si>
  <si>
    <t>规律</t>
  </si>
  <si>
    <t>信息化管理覆盖率</t>
  </si>
  <si>
    <t>人力资源建设</t>
  </si>
  <si>
    <t>人员培训机制完备性</t>
  </si>
  <si>
    <t>档案管理</t>
  </si>
  <si>
    <t>档案管理完备性</t>
  </si>
  <si>
    <t>合计</t>
  </si>
  <si>
    <t>95.94</t>
  </si>
  <si>
    <t>优秀</t>
  </si>
  <si>
    <t>其他需要说明的问题：无。</t>
  </si>
  <si>
    <t>2023年度省级部门预算支出项目绩效自评结果汇总表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</si>
  <si>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</si>
  <si>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</si>
  <si>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</si>
  <si>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</si>
  <si>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</si>
  <si>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</si>
  <si>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</si>
  <si>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</si>
  <si>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</si>
  <si>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</si>
  <si>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</si>
  <si>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</si>
  <si>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 xml:space="preserve">  其他资金</t>
  </si>
  <si>
    <t>《法刊》（审判理论与实践）等印刷费</t>
  </si>
  <si>
    <t>甘肃省高级人民法院</t>
  </si>
  <si>
    <t>办案业务费</t>
  </si>
  <si>
    <t>法官法警服装费</t>
  </si>
  <si>
    <t>设备购置费</t>
  </si>
  <si>
    <t>涉法涉诉司法资金</t>
  </si>
  <si>
    <t>文化建设宣传经费</t>
  </si>
  <si>
    <t>物业费</t>
  </si>
  <si>
    <t>信息化建设经费（其中“12368”司法平台运行维护费50万元）</t>
  </si>
  <si>
    <t>重点案件开庭审理办案费</t>
  </si>
  <si>
    <t>2023年度部门预算项目支出绩效自评表</t>
  </si>
  <si>
    <t>项目名称：</t>
  </si>
  <si>
    <t>《法刊》（审判理论与实践）等印刷费（本级）</t>
  </si>
  <si>
    <t>主管部门：</t>
  </si>
  <si>
    <t>实施单位：</t>
  </si>
  <si>
    <t>年初预算数
（万元）</t>
  </si>
  <si>
    <t>全年执行数（万元）</t>
  </si>
  <si>
    <t>执行率（%）</t>
  </si>
  <si>
    <t>年度资金总额</t>
  </si>
  <si>
    <t>100.00</t>
  </si>
  <si>
    <t>其中：财政拨款</t>
  </si>
  <si>
    <t>10.00</t>
  </si>
  <si>
    <t>其他资金</t>
  </si>
  <si>
    <t>0.00</t>
  </si>
  <si>
    <t>年度总体目标</t>
  </si>
  <si>
    <t>实际完成情况</t>
  </si>
  <si>
    <t>2023年我院计划印发《法刊》期数达到6期，发行册数达到45000册，并保证印刷内容的准确率为100%，加强全省法院审判业务建设和队伍建设、文化建设。</t>
  </si>
  <si>
    <t>2023年我院共印刷发行6期《法刊》，发行册数45000册，印刷内容准确率达100%，办刊质量稳步提升，进一步拓宽了法治文化建设的宣传方式，法院审判执行工作得到了有效宣传。</t>
  </si>
  <si>
    <t>分值（权重）</t>
  </si>
  <si>
    <t>指标得分</t>
  </si>
  <si>
    <t>偏差原因分析及改进措施</t>
  </si>
  <si>
    <t>成本指标</t>
  </si>
  <si>
    <t>经济成本指标</t>
  </si>
  <si>
    <t>成本控制情况</t>
  </si>
  <si>
    <t>社会成本指标</t>
  </si>
  <si>
    <t>生态环境成本指标</t>
  </si>
  <si>
    <t>产出指标</t>
  </si>
  <si>
    <t>数量指标</t>
  </si>
  <si>
    <t>法刊发放人数</t>
  </si>
  <si>
    <t>&gt;=45000人</t>
  </si>
  <si>
    <t>45000人</t>
  </si>
  <si>
    <t>法刊印刷份数</t>
  </si>
  <si>
    <t>&gt;=45000份</t>
  </si>
  <si>
    <t>45000份</t>
  </si>
  <si>
    <t>法刊印刷期数</t>
  </si>
  <si>
    <t>赠阅量</t>
  </si>
  <si>
    <t>质量指标</t>
  </si>
  <si>
    <t>印刷法刊内容准确率</t>
  </si>
  <si>
    <t>印刷质量一次验收合格率</t>
  </si>
  <si>
    <t>时效指标</t>
  </si>
  <si>
    <t>法刊发放及时性</t>
  </si>
  <si>
    <t>印刷法刊及时性</t>
  </si>
  <si>
    <t>效益指标</t>
  </si>
  <si>
    <t>经济效益指标</t>
  </si>
  <si>
    <t>社会效益指标</t>
  </si>
  <si>
    <t>法院工作宣传有效性</t>
  </si>
  <si>
    <t>有效</t>
  </si>
  <si>
    <t>法院文化建设提升性</t>
  </si>
  <si>
    <t>提升</t>
  </si>
  <si>
    <t>生态效益指标</t>
  </si>
  <si>
    <t>满意度指标</t>
  </si>
  <si>
    <t>服务对象满意度指标</t>
  </si>
  <si>
    <t>读者满意度</t>
  </si>
  <si>
    <t>90%</t>
  </si>
  <si>
    <t>95%</t>
  </si>
  <si>
    <t>总分</t>
  </si>
  <si>
    <t>说明</t>
  </si>
  <si>
    <t>无。</t>
  </si>
  <si>
    <t>办案业务费（本级）</t>
  </si>
  <si>
    <t>确保本年度受理案件和执行工作顺利完成，各类案件结案率达85%以上，忠实履行宪法和法律赋予的职责，充分发挥审判机关的职能作用，促进司法便民服务水平的提升，保障司法规范化和司法廉洁，为促进案件审判及法院各项事业运转提供有力保障。</t>
  </si>
  <si>
    <t>2023年度我院基本按照年初采购计划购置设备，积极保障基础设施建设和执法办公办案条件的改善，为干警提供更加便利的工作环境，促进了办案能力和效率的提升。我院本年度案件审判工作和执行工作顺利完成，法定审限内结案率达99.96%。</t>
  </si>
  <si>
    <t>20</t>
  </si>
  <si>
    <t>民商事案件结案率</t>
  </si>
  <si>
    <t>5</t>
  </si>
  <si>
    <t>刑事案件结案率</t>
  </si>
  <si>
    <t>行政案件结案率</t>
  </si>
  <si>
    <t>97.05%</t>
  </si>
  <si>
    <t>执行案件结案率</t>
  </si>
  <si>
    <t>89.19%</t>
  </si>
  <si>
    <t>法定审限内结案率</t>
  </si>
  <si>
    <t>99.96%</t>
  </si>
  <si>
    <t>一审服判息诉率</t>
  </si>
  <si>
    <t>87.79%</t>
  </si>
  <si>
    <t>案件办结及时性</t>
  </si>
  <si>
    <t>案件受理及时性</t>
  </si>
  <si>
    <t>保障社会公平正义有效性</t>
  </si>
  <si>
    <t>民事案件调解撤诉率</t>
  </si>
  <si>
    <t>&gt;=45%</t>
  </si>
  <si>
    <t>46.24%</t>
  </si>
  <si>
    <t>案件当事人满意度</t>
  </si>
  <si>
    <t>100</t>
  </si>
  <si>
    <t>法官法警服装费（本级）</t>
  </si>
  <si>
    <t>我院计划按照采购要求，配发全省人员装备及服装，达到着装率90%以上。严肃检容风纪、增强对法院工作的荣誉感、责任感，培养严谨的工作作风，在社会中树立法院良好的执法形象，以更好的维护国家法制、法律的权威、公平和公正，维护社会稳定和谐。</t>
  </si>
  <si>
    <t>法官法警服装费是为了加强对人民法院法官和司法警察的正规化管理，便于司法人员执行职务和人民群众对司法警察的识别与监督。本年度我院通过公开招标、集体采购，为889位法警购置服装及装备，服装及装备均通过验收，合格率为100%，着装率达到100%，在社会中树立了法院良好的执法形象。</t>
  </si>
  <si>
    <t>服装采购成本</t>
  </si>
  <si>
    <t>小于市场价格</t>
  </si>
  <si>
    <t>法警装备配备套数</t>
  </si>
  <si>
    <t>&gt;=900套</t>
  </si>
  <si>
    <t>889套</t>
  </si>
  <si>
    <t>审判服装采购套数</t>
  </si>
  <si>
    <t>&gt;=10000套</t>
  </si>
  <si>
    <t>12628套</t>
  </si>
  <si>
    <t>服装验收合格率</t>
  </si>
  <si>
    <t>装备验收合格率</t>
  </si>
  <si>
    <t>采购完成及时性</t>
  </si>
  <si>
    <t>服装发放及时性</t>
  </si>
  <si>
    <t>人员覆装率</t>
  </si>
  <si>
    <t>装备配备率</t>
  </si>
  <si>
    <t>98%</t>
  </si>
  <si>
    <t>设备购置费（本级）</t>
  </si>
  <si>
    <t>我院将于2023年完成设备的采购，且保障设备验收合格率均达到100%，采购完成后将满足法院各项业务对相关专用设备的需要，降低设备故障率和维修保养费用，有力提高业务保障水平和工作效率。</t>
  </si>
  <si>
    <t>本年度我院按计划完成了设备采购，采购通用办公设备376件、专用办公设备12件，各项设备均通过验收，满足了法院各项业务对相关设备的需要，确保法院日常工作的有序进行，提高了业务保障水平和工作效率。</t>
  </si>
  <si>
    <t>设备平均成本</t>
  </si>
  <si>
    <t>符合政策标准</t>
  </si>
  <si>
    <t>通用办公设备采购数量</t>
  </si>
  <si>
    <t>&gt;=680个</t>
  </si>
  <si>
    <t>376个</t>
  </si>
  <si>
    <t>偏差原因：我院认真贯彻落实省委、省政府“过紧日子”预算管理要求，践行节约型机关的理念，且大部分办公设备未达到报废年限，采购数量较少。   改进措施：加强预算编制的前瞻性，结合上一年度实际采购数量和本年度业务处室采购需求，科学、合理地编制采购预算。</t>
  </si>
  <si>
    <t>专用办公设备采购数量</t>
  </si>
  <si>
    <t>&gt;=58个</t>
  </si>
  <si>
    <t>12个</t>
  </si>
  <si>
    <t>设备购置验收合格率</t>
  </si>
  <si>
    <t>&gt;=98%</t>
  </si>
  <si>
    <t>设备采购及时性</t>
  </si>
  <si>
    <t>保障人民法院日常办公需求有效性</t>
  </si>
  <si>
    <t>良好</t>
  </si>
  <si>
    <t>涉法涉诉司法资金（本级）</t>
  </si>
  <si>
    <t>确保困难群众申请救助的渠道，真正做到困难群众“救助有门”，切实让困难群众在每一个国家司法救助案件中感受到公平正义。</t>
  </si>
  <si>
    <t>我院践行“以人民为中心的发展理念”，本年度对需要司法救助的群体进行救助，解决各类救助案件104件，开通司法救助绿色通道，对情况危急的申请人，简化办理程序，专项拨付款项。司法救助金额到位及时，有效维护诉讼当事人合法权益，化解纠纷矛盾。</t>
  </si>
  <si>
    <t>解决各类司法救助案件数量</t>
  </si>
  <si>
    <t>救助群众占需救助群众比率</t>
  </si>
  <si>
    <t>91.2%</t>
  </si>
  <si>
    <t>司法救助及时性</t>
  </si>
  <si>
    <t>司法救助金额到位及时性</t>
  </si>
  <si>
    <t>救助政策知晓率</t>
  </si>
  <si>
    <t>救助对象满意度</t>
  </si>
  <si>
    <t>文化建设宣传经费（本级）</t>
  </si>
  <si>
    <t>1、通过举办法制活动和宣传活动等举措，回应社会关切、普及法律知识，发挥大要案的示范引领作用，促进全社会形成崇尚法治的良好氛围；2、通过印刷法治文化宣传材料等方式，全年举办法治文化参与人次达8000人次，引导人民知法、懂法、用法，圆满完成本年度文化建设宣传工作。</t>
  </si>
  <si>
    <t>2023年法院宣传工作坚持团结稳定鼓劲、正面宣传为主，共印制1500套法治文化宣传资料，8500人参与法治文化活动，对人民法院法制建设进行宣传，引导人民知法、懂法、用法，回应社会关切、普及法律知识，发挥大要案的示范引领作用，促进全社会形成崇尚法治的良好氛围。</t>
  </si>
  <si>
    <t>法治文化宣传材料印刷套数</t>
  </si>
  <si>
    <t>&gt;=100套</t>
  </si>
  <si>
    <t>100套</t>
  </si>
  <si>
    <t>6.7</t>
  </si>
  <si>
    <t>举办法治宣传活动次数</t>
  </si>
  <si>
    <t>&gt;=1500次</t>
  </si>
  <si>
    <t>1500次</t>
  </si>
  <si>
    <t>6.66</t>
  </si>
  <si>
    <t>全年举办法治文化活动参与人次</t>
  </si>
  <si>
    <t>&gt;=8000人次</t>
  </si>
  <si>
    <t>8500人次</t>
  </si>
  <si>
    <t>法制宣传材料印刷合格率</t>
  </si>
  <si>
    <t>法治文化宣传覆盖率</t>
  </si>
  <si>
    <t>法治宣传工作开展及时性</t>
  </si>
  <si>
    <t>普法宣传教育效果</t>
  </si>
  <si>
    <t>明显</t>
  </si>
  <si>
    <t>提高人民法治意识</t>
  </si>
  <si>
    <t>提高</t>
  </si>
  <si>
    <t>受宣传人员满意度</t>
  </si>
  <si>
    <t>物业费（本级）</t>
  </si>
  <si>
    <t>82.43</t>
  </si>
  <si>
    <t>8.243</t>
  </si>
  <si>
    <t>8.24</t>
  </si>
  <si>
    <t>案件审判能够顺利开展，工作环境得到优化改善，后勤保障能力得到提升，确保法院水、电、暖正常供应，确保各法院工作的正常运行。</t>
  </si>
  <si>
    <t>本年度我院雇佣保洁服务人员，对水电暖供应系统、保洁、安防、环境绿化、锅炉运行、房屋养护、公共设施运行、公共秩序等进行维护，物业保障及时，服务率达100%，给工作人员提供了安全、良好的司法工作环境，确保法院机关审判场所的安全以及法院工作的正常运行。</t>
  </si>
  <si>
    <t>保障物业面积</t>
  </si>
  <si>
    <t>=52200平方米</t>
  </si>
  <si>
    <t>52200平方米</t>
  </si>
  <si>
    <t>法院重大制安案件数</t>
  </si>
  <si>
    <t>聘用物业工作人员人数</t>
  </si>
  <si>
    <t>=80人</t>
  </si>
  <si>
    <t>80人</t>
  </si>
  <si>
    <t>法院水电暖日常运转稳定率</t>
  </si>
  <si>
    <t>维修维护验收合格率</t>
  </si>
  <si>
    <t>物业服务保障工作达标率</t>
  </si>
  <si>
    <t>公共设施运行维护及时性</t>
  </si>
  <si>
    <t>维修申报处理及时性</t>
  </si>
  <si>
    <t>物业服务及时性</t>
  </si>
  <si>
    <t>保障办公环境、设施运行安全</t>
  </si>
  <si>
    <t>有效保障法院司法服务</t>
  </si>
  <si>
    <t>有效保障</t>
  </si>
  <si>
    <t>信息化建设及运维经费（其中“12368”司法平台运行维护费50万元）（本级）</t>
  </si>
  <si>
    <t>进一步深化司法改革，切实做到司法公开，依托现代信息技术，建设智慧法院4.0版。2023年计划完成全省法院审判业务云计算、大数据、人工智能、4.0版信息化等建设，以及软件系统和高科技数字化设备，数字法庭，四级网络数据传输、门户网站。增进社会公众对司法的了解、信赖和监督。有效提升信息化和审判业务融合程度，实现全业务信息化，为“一带一路”、黄河流域生态保护、西部大开发新格局构建等提供更加有力的司法保障。</t>
  </si>
  <si>
    <t>项目资金投资用于信息网络及软件购置更新，建成全省法院教育培训平台、全省法院统一鉴定平台，对甘肃法院云桌面、智慧法院信息系统和信访管理系统进行升级换代，目前均已进行验收，有效提升了法院信息化建设水平，方便了人民群众诉讼，减轻当事人诉累。</t>
  </si>
  <si>
    <t>保障“慧审云”云平台运维数量</t>
  </si>
  <si>
    <t>=1个</t>
  </si>
  <si>
    <t>1个</t>
  </si>
  <si>
    <t>保障法院专线数量</t>
  </si>
  <si>
    <t>=1套</t>
  </si>
  <si>
    <t>1套</t>
  </si>
  <si>
    <t>信息化系统升级改造数量</t>
  </si>
  <si>
    <t>&gt;=20个</t>
  </si>
  <si>
    <t>22个</t>
  </si>
  <si>
    <t>信息化系统运维数量</t>
  </si>
  <si>
    <t>&gt;=74个</t>
  </si>
  <si>
    <t>“慧审云”云平台运维验收合格率</t>
  </si>
  <si>
    <t>信息化系统升级改造验收合格率</t>
  </si>
  <si>
    <t>信息化运维验收合格率</t>
  </si>
  <si>
    <t>“慧审云”云平台运维及时性</t>
  </si>
  <si>
    <t>信息化系统升级改造及时性</t>
  </si>
  <si>
    <t>信息化运维及时性</t>
  </si>
  <si>
    <t>提供有力的司法保障</t>
  </si>
  <si>
    <t>提供</t>
  </si>
  <si>
    <t>有效保障审判服务</t>
  </si>
  <si>
    <t>法院工作人员满意度</t>
  </si>
  <si>
    <t>重点案件开庭审理办案费（本级）</t>
  </si>
  <si>
    <t>保障好重点案件调查、取证审查、开庭、裁决等事项，配合最高院开展死刑核准、审批等，严防冤家错案发生，及时办结案件，且死刑核准率达到100%,让人民群众在每一起司法案件中感受到公平正义。</t>
  </si>
  <si>
    <t>我院进行了重点案件调查、取证审查、开庭、裁决等事项，完成了重点案件的审理工作，并配合最高院开展死刑核准、审批等工作，严防冤假错案发生，精准执行死刑政策，上报最高法院复核的死刑案件核准率100%，当事人满意度达到较好。</t>
  </si>
  <si>
    <t>办理重点案件数量</t>
  </si>
  <si>
    <t>重点案件办结率</t>
  </si>
  <si>
    <t>报请死刑案件核准率</t>
  </si>
  <si>
    <t>重大案件冤假错案发生率</t>
  </si>
  <si>
    <t>当事人满意度</t>
  </si>
  <si>
    <t>85%</t>
  </si>
  <si>
    <t>2022年度省对市县转移支付绩效自评结果汇总表</t>
  </si>
  <si>
    <t>转移支付名称</t>
  </si>
  <si>
    <t>转移支付预算执行情况（万元）</t>
  </si>
  <si>
    <t>中央补助</t>
  </si>
  <si>
    <t>省级安排</t>
  </si>
  <si>
    <t>市县安排</t>
  </si>
  <si>
    <t>转移支付1</t>
  </si>
  <si>
    <t>转移支付2</t>
  </si>
  <si>
    <t>转移支付3</t>
  </si>
  <si>
    <t>……</t>
  </si>
  <si>
    <t>2022年度省对市县转移支付绩效自评表</t>
  </si>
  <si>
    <t>省级主管部门</t>
  </si>
  <si>
    <t>实施单位</t>
  </si>
  <si>
    <t>年初预算数</t>
  </si>
  <si>
    <t>全年预算数</t>
  </si>
  <si>
    <t>全年执行数</t>
  </si>
  <si>
    <t>其中：中央资金</t>
  </si>
  <si>
    <t>—</t>
  </si>
  <si>
    <t xml:space="preserve">      省级资金</t>
  </si>
  <si>
    <t xml:space="preserve">      市县资金</t>
  </si>
  <si>
    <t xml:space="preserve">      其他资金</t>
  </si>
  <si>
    <t>绩效指标</t>
  </si>
  <si>
    <t>指标1：</t>
  </si>
  <si>
    <t>指标2：</t>
  </si>
  <si>
    <t>可持续影响指标</t>
  </si>
  <si>
    <t>请在此处简要说明中央和省委巡视、各级审计和财政监督中发现的问题及其所涉及的金额，如没有填无。</t>
  </si>
  <si>
    <t>注：1.其他资金包括和各级财政资金共同投入到同一项目的自有资金、社会资金等。</t>
  </si>
  <si>
    <t xml:space="preserve">    2.绩效自评采取打分评价形式，满分为100分，主管部门可根据指标的重要程度自主确定各项二、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</si>
  <si>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汇总时以资金额度为权重，对分值加权平均计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</si>
</sst>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1">
    <font>
      <sz val="11"/>
      <color theme="1"/>
      <name val="宋体"/>
      <charset val="134"/>
      <scheme val="minor"/>
    </font>
    <font>
      <b/>
      <sz val="20"/>
      <color theme="1"/>
      <name val="宋体"/>
      <charset val="134"/>
    </font>
    <font>
      <sz val="9"/>
      <color theme="1"/>
      <name val="宋体"/>
      <charset val="134"/>
    </font>
    <font>
      <sz val="9"/>
      <color rgb="FF000000"/>
      <name val="宋体"/>
      <charset val="134"/>
    </font>
    <font>
      <sz val="9"/>
      <color theme="1"/>
      <name val="宋体"/>
      <charset val="134"/>
      <scheme val="minor"/>
    </font>
    <font>
      <sz val="11"/>
      <color theme="1"/>
      <name val="黑体"/>
      <charset val="134"/>
    </font>
    <font>
      <b/>
      <sz val="20"/>
      <color theme="1"/>
      <name val="宋体"/>
      <charset val="134"/>
      <scheme val="minor"/>
    </font>
    <font>
      <sz val="20"/>
      <color theme="1"/>
      <name val="宋体"/>
      <charset val="134"/>
      <scheme val="minor"/>
    </font>
    <font>
      <sz val="10"/>
      <color theme="1"/>
      <name val="宋体"/>
      <charset val="134"/>
      <scheme val="minor"/>
    </font>
    <font>
      <b/>
      <sz val="10"/>
      <color theme="1"/>
      <name val="宋体"/>
      <charset val="134"/>
      <scheme val="minor"/>
    </font>
    <font>
      <b/>
      <sz val="10"/>
      <color indexed="63"/>
      <name val="宋体"/>
      <charset val="134"/>
    </font>
    <font>
      <sz val="10"/>
      <color indexed="63"/>
      <name val="宋体"/>
      <charset val="134"/>
    </font>
    <font>
      <b/>
      <sz val="9"/>
      <color rgb="FF000000"/>
      <name val="宋体"/>
      <charset val="134"/>
      <scheme val="minor"/>
    </font>
    <font>
      <sz val="9"/>
      <color rgb="FF000000"/>
      <name val="宋体"/>
      <charset val="134"/>
      <scheme val="minor"/>
    </font>
    <font>
      <b/>
      <sz val="11"/>
      <color theme="1"/>
      <name val="宋体"/>
      <charset val="134"/>
      <scheme val="minor"/>
    </font>
    <font>
      <sz val="11"/>
      <color theme="1"/>
      <name val="宋体"/>
      <charset val="134"/>
    </font>
    <font>
      <sz val="11"/>
      <name val="宋体"/>
      <charset val="134"/>
    </font>
    <font>
      <sz val="10"/>
      <name val="Arial"/>
      <charset val="134"/>
    </font>
    <font>
      <b/>
      <sz val="18"/>
      <color indexed="8"/>
      <name val="宋体"/>
      <charset val="134"/>
    </font>
    <font>
      <sz val="11"/>
      <color indexed="8"/>
      <name val="宋体"/>
      <charset val="134"/>
    </font>
    <font>
      <sz val="10"/>
      <name val="宋体"/>
      <charset val="134"/>
    </font>
    <font>
      <b/>
      <sz val="11"/>
      <color indexed="8"/>
      <name val="宋体"/>
      <charset val="134"/>
    </font>
    <font>
      <b/>
      <sz val="11"/>
      <name val="宋体"/>
      <charset val="134"/>
    </font>
    <font>
      <sz val="11"/>
      <color indexed="63"/>
      <name val="宋体"/>
      <charset val="134"/>
    </font>
    <font>
      <sz val="10"/>
      <color indexed="8"/>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8"/>
      <color theme="1"/>
      <name val="宋体"/>
      <charset val="134"/>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3" borderId="12"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3" applyNumberFormat="0" applyFill="0" applyAlignment="0" applyProtection="0">
      <alignment vertical="center"/>
    </xf>
    <xf numFmtId="0" fontId="37" fillId="0" borderId="13" applyNumberFormat="0" applyFill="0" applyAlignment="0" applyProtection="0">
      <alignment vertical="center"/>
    </xf>
    <xf numFmtId="0" fontId="38" fillId="0" borderId="14" applyNumberFormat="0" applyFill="0" applyAlignment="0" applyProtection="0">
      <alignment vertical="center"/>
    </xf>
    <xf numFmtId="0" fontId="38" fillId="0" borderId="0" applyNumberFormat="0" applyFill="0" applyBorder="0" applyAlignment="0" applyProtection="0">
      <alignment vertical="center"/>
    </xf>
    <xf numFmtId="0" fontId="39" fillId="4" borderId="15" applyNumberFormat="0" applyAlignment="0" applyProtection="0">
      <alignment vertical="center"/>
    </xf>
    <xf numFmtId="0" fontId="40" fillId="5" borderId="16" applyNumberFormat="0" applyAlignment="0" applyProtection="0">
      <alignment vertical="center"/>
    </xf>
    <xf numFmtId="0" fontId="41" fillId="5" borderId="15" applyNumberFormat="0" applyAlignment="0" applyProtection="0">
      <alignment vertical="center"/>
    </xf>
    <xf numFmtId="0" fontId="42" fillId="6" borderId="17" applyNumberFormat="0" applyAlignment="0" applyProtection="0">
      <alignment vertical="center"/>
    </xf>
    <xf numFmtId="0" fontId="43" fillId="0" borderId="18" applyNumberFormat="0" applyFill="0" applyAlignment="0" applyProtection="0">
      <alignment vertical="center"/>
    </xf>
    <xf numFmtId="0" fontId="44" fillId="0" borderId="19"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cellStyleXfs>
  <cellXfs count="115">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textRotation="255"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lignmen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0" xfId="0" applyFont="1" applyAlignment="1">
      <alignment horizontal="left" vertical="center" wrapText="1"/>
    </xf>
    <xf numFmtId="0" fontId="0" fillId="0" borderId="1" xfId="0" applyBorder="1">
      <alignment vertical="center"/>
    </xf>
    <xf numFmtId="0" fontId="4" fillId="0" borderId="4" xfId="0" applyFont="1" applyBorder="1" applyAlignment="1">
      <alignment horizontal="left" vertical="center"/>
    </xf>
    <xf numFmtId="0" fontId="5"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7" xfId="0" applyFont="1"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7" xfId="0" applyBorder="1">
      <alignment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7" fillId="0" borderId="0" xfId="0" applyFont="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76" fontId="8" fillId="0" borderId="1" xfId="0" applyNumberFormat="1" applyFont="1" applyBorder="1" applyAlignment="1">
      <alignment horizontal="center" vertical="center"/>
    </xf>
    <xf numFmtId="0" fontId="8" fillId="0" borderId="1" xfId="0" applyFont="1" applyBorder="1">
      <alignment vertical="center"/>
    </xf>
    <xf numFmtId="0" fontId="9" fillId="0" borderId="1" xfId="0" applyFont="1" applyBorder="1" applyAlignment="1">
      <alignment horizontal="center" vertical="center"/>
    </xf>
    <xf numFmtId="0" fontId="8"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49" fontId="12" fillId="0" borderId="1" xfId="0" applyNumberFormat="1" applyFont="1" applyBorder="1" applyAlignment="1">
      <alignment horizontal="center" vertical="center" wrapText="1"/>
    </xf>
    <xf numFmtId="49" fontId="12" fillId="0" borderId="1" xfId="0" applyNumberFormat="1"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10" fillId="2" borderId="1" xfId="0" applyFont="1" applyFill="1" applyBorder="1" applyAlignment="1">
      <alignment vertical="center" wrapText="1"/>
    </xf>
    <xf numFmtId="0" fontId="13" fillId="0" borderId="1" xfId="0" applyFont="1" applyBorder="1" applyAlignment="1">
      <alignment horizontal="center" vertical="center" wrapText="1"/>
    </xf>
    <xf numFmtId="176" fontId="8" fillId="0" borderId="1" xfId="0" applyNumberFormat="1" applyFont="1" applyFill="1" applyBorder="1" applyAlignment="1">
      <alignment horizontal="center" vertical="center"/>
    </xf>
    <xf numFmtId="9" fontId="11" fillId="2"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10" fontId="11" fillId="2" borderId="1" xfId="0" applyNumberFormat="1" applyFont="1" applyFill="1" applyBorder="1" applyAlignment="1">
      <alignment horizontal="center" vertical="center" wrapText="1"/>
    </xf>
    <xf numFmtId="0" fontId="14" fillId="0" borderId="0" xfId="0" applyFont="1">
      <alignment vertical="center"/>
    </xf>
    <xf numFmtId="0" fontId="14" fillId="0" borderId="5"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0" fillId="0" borderId="7" xfId="0" applyBorder="1" applyAlignment="1">
      <alignment horizontal="center" vertical="center" wrapText="1"/>
    </xf>
    <xf numFmtId="176" fontId="0" fillId="0" borderId="1" xfId="0" applyNumberFormat="1" applyBorder="1">
      <alignment vertical="center"/>
    </xf>
    <xf numFmtId="176" fontId="15" fillId="0" borderId="1" xfId="0" applyNumberFormat="1" applyFont="1" applyBorder="1" applyAlignment="1">
      <alignment vertical="center" wrapText="1"/>
    </xf>
    <xf numFmtId="176" fontId="15" fillId="0" borderId="1" xfId="0" applyNumberFormat="1" applyFont="1" applyFill="1" applyBorder="1" applyAlignment="1">
      <alignment vertical="center" wrapText="1"/>
    </xf>
    <xf numFmtId="176" fontId="0" fillId="0" borderId="1" xfId="0" applyNumberFormat="1" applyFill="1" applyBorder="1">
      <alignment vertical="center"/>
    </xf>
    <xf numFmtId="0" fontId="0" fillId="0" borderId="1" xfId="0" applyBorder="1" applyAlignment="1">
      <alignment horizontal="center" vertical="center" wrapText="1"/>
    </xf>
    <xf numFmtId="176" fontId="16" fillId="0" borderId="1" xfId="0" applyNumberFormat="1" applyFont="1" applyBorder="1" applyAlignment="1">
      <alignment horizontal="right" vertical="center" wrapText="1"/>
    </xf>
    <xf numFmtId="0" fontId="14" fillId="0" borderId="1" xfId="0" applyFont="1" applyBorder="1">
      <alignment vertical="center"/>
    </xf>
    <xf numFmtId="176" fontId="14" fillId="0" borderId="1" xfId="0" applyNumberFormat="1" applyFont="1" applyBorder="1">
      <alignment vertical="center"/>
    </xf>
    <xf numFmtId="10" fontId="0" fillId="0" borderId="1" xfId="3" applyNumberFormat="1" applyFont="1" applyBorder="1">
      <alignment vertical="center"/>
    </xf>
    <xf numFmtId="10" fontId="14" fillId="0" borderId="1" xfId="3" applyNumberFormat="1" applyFont="1" applyBorder="1">
      <alignment vertical="center"/>
    </xf>
    <xf numFmtId="177" fontId="14" fillId="0" borderId="1" xfId="0" applyNumberFormat="1" applyFont="1" applyBorder="1" applyAlignment="1">
      <alignment horizontal="center" vertical="center"/>
    </xf>
    <xf numFmtId="0" fontId="17" fillId="0" borderId="0" xfId="0" applyFont="1" applyAlignment="1"/>
    <xf numFmtId="0" fontId="18" fillId="0" borderId="0" xfId="0" applyFont="1" applyAlignment="1">
      <alignment horizontal="center" vertical="center" wrapText="1"/>
    </xf>
    <xf numFmtId="0" fontId="19" fillId="2" borderId="0" xfId="0" applyFont="1" applyFill="1" applyAlignment="1">
      <alignment vertical="center" wrapText="1"/>
    </xf>
    <xf numFmtId="0" fontId="19" fillId="0" borderId="0" xfId="0" applyFont="1" applyAlignment="1">
      <alignment vertical="center" wrapText="1"/>
    </xf>
    <xf numFmtId="0" fontId="20" fillId="0" borderId="0" xfId="0" applyFont="1" applyAlignment="1"/>
    <xf numFmtId="0" fontId="21" fillId="0" borderId="5" xfId="0" applyFont="1" applyBorder="1" applyAlignment="1">
      <alignment horizontal="center" vertical="center" wrapText="1"/>
    </xf>
    <xf numFmtId="0" fontId="19" fillId="0" borderId="1" xfId="0" applyFont="1" applyBorder="1" applyAlignment="1">
      <alignment horizontal="center" vertical="center" wrapText="1"/>
    </xf>
    <xf numFmtId="0" fontId="22" fillId="0" borderId="2" xfId="0" applyFont="1" applyBorder="1" applyAlignment="1">
      <alignment horizontal="center" vertical="center"/>
    </xf>
    <xf numFmtId="0" fontId="21" fillId="0" borderId="1" xfId="0" applyFont="1" applyBorder="1" applyAlignment="1">
      <alignment horizontal="center" vertical="center" wrapText="1"/>
    </xf>
    <xf numFmtId="0" fontId="22" fillId="0" borderId="3" xfId="0" applyFont="1" applyBorder="1" applyAlignment="1">
      <alignment horizontal="center" vertical="center"/>
    </xf>
    <xf numFmtId="0" fontId="19" fillId="0" borderId="1" xfId="0" applyFont="1" applyBorder="1" applyAlignment="1">
      <alignment vertical="center" wrapText="1"/>
    </xf>
    <xf numFmtId="176" fontId="19" fillId="0" borderId="1" xfId="0" applyNumberFormat="1" applyFont="1" applyBorder="1" applyAlignment="1">
      <alignment vertical="center" wrapText="1"/>
    </xf>
    <xf numFmtId="0" fontId="19"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16" fillId="0" borderId="1" xfId="0" applyFont="1" applyBorder="1" applyAlignment="1">
      <alignment horizontal="left" vertical="center" wrapText="1"/>
    </xf>
    <xf numFmtId="0" fontId="21" fillId="0" borderId="3" xfId="0" applyFont="1" applyBorder="1" applyAlignment="1">
      <alignment horizontal="center" vertical="center" wrapText="1"/>
    </xf>
    <xf numFmtId="0" fontId="23" fillId="2" borderId="1" xfId="0" applyFont="1" applyFill="1" applyBorder="1" applyAlignment="1">
      <alignment horizontal="center" vertical="center" wrapText="1"/>
    </xf>
    <xf numFmtId="0" fontId="23" fillId="2" borderId="1" xfId="0" applyFont="1" applyFill="1" applyBorder="1" applyAlignment="1">
      <alignment horizontal="left" vertical="center" wrapText="1"/>
    </xf>
    <xf numFmtId="0" fontId="23" fillId="2" borderId="3" xfId="0" applyFont="1" applyFill="1" applyBorder="1" applyAlignment="1">
      <alignment horizontal="left" vertical="center" wrapText="1"/>
    </xf>
    <xf numFmtId="10" fontId="19" fillId="0" borderId="1" xfId="0" applyNumberFormat="1" applyFont="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2" xfId="0" applyFont="1" applyFill="1" applyBorder="1" applyAlignment="1">
      <alignment horizontal="left" vertical="center" wrapText="1"/>
    </xf>
    <xf numFmtId="0" fontId="19" fillId="0" borderId="4" xfId="0" applyFont="1" applyBorder="1" applyAlignment="1">
      <alignment horizontal="center" vertical="center" wrapText="1"/>
    </xf>
    <xf numFmtId="0" fontId="22" fillId="0" borderId="4" xfId="0" applyFont="1" applyBorder="1" applyAlignment="1">
      <alignment horizontal="center" vertical="center"/>
    </xf>
    <xf numFmtId="0" fontId="22" fillId="0" borderId="1" xfId="0" applyFont="1" applyBorder="1" applyAlignment="1">
      <alignment horizontal="center" vertical="center"/>
    </xf>
    <xf numFmtId="0" fontId="24" fillId="0" borderId="1" xfId="0" applyFont="1" applyBorder="1" applyAlignment="1">
      <alignment horizontal="left" vertical="center" wrapText="1"/>
    </xf>
    <xf numFmtId="0" fontId="24" fillId="0" borderId="0" xfId="0" applyFont="1" applyAlignment="1">
      <alignment horizontal="left" vertical="center" wrapText="1"/>
    </xf>
    <xf numFmtId="0" fontId="19" fillId="0" borderId="9" xfId="0" applyFont="1" applyBorder="1" applyAlignment="1">
      <alignment horizontal="center" vertical="center" wrapText="1"/>
    </xf>
    <xf numFmtId="0" fontId="21" fillId="0" borderId="4" xfId="0" applyFont="1" applyBorder="1" applyAlignment="1">
      <alignment horizontal="center" vertical="center" wrapText="1"/>
    </xf>
    <xf numFmtId="0" fontId="23" fillId="2" borderId="4" xfId="0" applyFont="1" applyFill="1" applyBorder="1" applyAlignment="1">
      <alignment horizontal="left" vertical="center" wrapText="1"/>
    </xf>
    <xf numFmtId="0" fontId="25" fillId="0" borderId="0" xfId="0" applyFont="1">
      <alignment vertical="center"/>
    </xf>
    <xf numFmtId="0" fontId="26" fillId="0" borderId="0" xfId="0" applyFont="1">
      <alignment vertical="center"/>
    </xf>
    <xf numFmtId="0" fontId="27" fillId="0" borderId="0" xfId="0" applyFont="1">
      <alignmen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30" fillId="0" borderId="0" xfId="0" applyFont="1" applyAlignment="1">
      <alignment horizontal="left" vertical="center" wrapText="1"/>
    </xf>
    <xf numFmtId="0" fontId="30" fillId="0" borderId="0" xfId="0" applyFont="1" applyAlignment="1">
      <alignment horizontal="left" vertical="center"/>
    </xf>
    <xf numFmtId="0" fontId="25"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view="pageBreakPreview" zoomScaleNormal="100" topLeftCell="A2" workbookViewId="0">
      <selection activeCell="A4" sqref="A4"/>
    </sheetView>
  </sheetViews>
  <sheetFormatPr defaultColWidth="9" defaultRowHeight="14.5"/>
  <cols>
    <col min="1" max="1" width="181.385321100917" customWidth="1"/>
  </cols>
  <sheetData>
    <row r="1" ht="45" customHeight="1" spans="1:1">
      <c r="A1" s="109" t="s">
        <v>0</v>
      </c>
    </row>
    <row r="2" ht="149.25" customHeight="1" spans="1:1">
      <c r="A2" s="110" t="s">
        <v>1</v>
      </c>
    </row>
    <row r="3" ht="51" customHeight="1" spans="1:1">
      <c r="A3" s="111"/>
    </row>
    <row r="4" ht="51" customHeight="1" spans="1:1">
      <c r="A4" s="111"/>
    </row>
    <row r="5" ht="51" customHeight="1" spans="1:1">
      <c r="A5" s="112" t="s">
        <v>2</v>
      </c>
    </row>
    <row r="6" ht="51" customHeight="1" spans="1:1">
      <c r="A6" s="112" t="s">
        <v>3</v>
      </c>
    </row>
    <row r="7" ht="51" customHeight="1" spans="1:1">
      <c r="A7" s="113" t="s">
        <v>4</v>
      </c>
    </row>
    <row r="8" s="107" customFormat="1" ht="27" customHeight="1" spans="1:1">
      <c r="A8" s="114"/>
    </row>
    <row r="9" s="107" customFormat="1" ht="27" customHeight="1"/>
    <row r="10" s="107" customFormat="1" ht="27" customHeight="1"/>
  </sheetData>
  <pageMargins left="0.7" right="0.76" top="2.02" bottom="1.6" header="0.92" footer="1.06"/>
  <pageSetup paperSize="9" scale="7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view="pageBreakPreview" zoomScale="70" zoomScaleNormal="80" topLeftCell="A5" workbookViewId="0">
      <selection activeCell="B13" sqref="B13:C26"/>
    </sheetView>
  </sheetViews>
  <sheetFormatPr defaultColWidth="9" defaultRowHeight="14.5"/>
  <cols>
    <col min="1" max="1" width="13.3853211009174" customWidth="1"/>
    <col min="2" max="2" width="7.38532110091743" customWidth="1"/>
    <col min="3" max="3" width="11.7614678899083" customWidth="1"/>
    <col min="4" max="4" width="16.7614678899083" customWidth="1"/>
    <col min="5" max="5" width="9.76146788990826" customWidth="1"/>
    <col min="6" max="6" width="14.5321100917431" customWidth="1"/>
    <col min="7" max="7" width="11.2293577981651" customWidth="1"/>
    <col min="8" max="8" width="13.5321100917431" customWidth="1"/>
    <col min="9" max="9" width="12.8440366972477" customWidth="1"/>
    <col min="10" max="10" width="6.53211009174312" customWidth="1"/>
    <col min="11" max="11" width="16.5321100917431" customWidth="1"/>
  </cols>
  <sheetData>
    <row r="1" s="32" customFormat="1" ht="56.7" customHeight="1" spans="1:11">
      <c r="A1" s="18" t="s">
        <v>180</v>
      </c>
      <c r="B1" s="18"/>
      <c r="C1" s="18"/>
      <c r="D1" s="18"/>
      <c r="E1" s="18"/>
      <c r="F1" s="18"/>
      <c r="G1" s="18"/>
      <c r="H1" s="18"/>
      <c r="I1" s="18"/>
      <c r="J1" s="18"/>
      <c r="K1" s="18"/>
    </row>
    <row r="2" ht="19.2" customHeight="1" spans="1:11">
      <c r="A2" s="33" t="s">
        <v>181</v>
      </c>
      <c r="B2" s="33" t="s">
        <v>306</v>
      </c>
      <c r="C2" s="33"/>
      <c r="D2" s="33"/>
      <c r="E2" s="33"/>
      <c r="F2" s="33"/>
      <c r="G2" s="33"/>
      <c r="H2" s="33"/>
      <c r="I2" s="33"/>
      <c r="J2" s="33"/>
      <c r="K2" s="33"/>
    </row>
    <row r="3" ht="21" customHeight="1" spans="1:11">
      <c r="A3" s="33" t="s">
        <v>183</v>
      </c>
      <c r="B3" s="33" t="s">
        <v>20</v>
      </c>
      <c r="C3" s="33"/>
      <c r="D3" s="33"/>
      <c r="E3" s="33" t="s">
        <v>184</v>
      </c>
      <c r="F3" s="33" t="s">
        <v>20</v>
      </c>
      <c r="G3" s="33"/>
      <c r="H3" s="33"/>
      <c r="I3" s="33"/>
      <c r="J3" s="33"/>
      <c r="K3" s="33"/>
    </row>
    <row r="4" ht="21" customHeight="1" spans="1:11">
      <c r="A4" s="33" t="s">
        <v>160</v>
      </c>
      <c r="B4" s="33"/>
      <c r="C4" s="33"/>
      <c r="D4" s="33"/>
      <c r="E4" s="33"/>
      <c r="F4" s="33"/>
      <c r="G4" s="33"/>
      <c r="H4" s="33"/>
      <c r="I4" s="33"/>
      <c r="J4" s="33"/>
      <c r="K4" s="33"/>
    </row>
    <row r="5" ht="24" customHeight="1" spans="1:11">
      <c r="A5" s="33"/>
      <c r="B5" s="33"/>
      <c r="C5" s="34" t="s">
        <v>185</v>
      </c>
      <c r="D5" s="33" t="s">
        <v>24</v>
      </c>
      <c r="E5" s="33"/>
      <c r="F5" s="33" t="s">
        <v>186</v>
      </c>
      <c r="G5" s="33"/>
      <c r="H5" s="33" t="s">
        <v>187</v>
      </c>
      <c r="I5" s="33" t="s">
        <v>27</v>
      </c>
      <c r="J5" s="33"/>
      <c r="K5" s="33" t="s">
        <v>28</v>
      </c>
    </row>
    <row r="6" ht="27" customHeight="1" spans="1:11">
      <c r="A6" s="33" t="s">
        <v>188</v>
      </c>
      <c r="B6" s="33"/>
      <c r="C6" s="35">
        <v>220</v>
      </c>
      <c r="D6" s="48">
        <v>220.94</v>
      </c>
      <c r="E6" s="48"/>
      <c r="F6" s="35">
        <v>100.37</v>
      </c>
      <c r="G6" s="35"/>
      <c r="H6" s="33">
        <v>45.43</v>
      </c>
      <c r="I6" s="33" t="s">
        <v>31</v>
      </c>
      <c r="J6" s="33"/>
      <c r="K6" s="33">
        <v>4.543</v>
      </c>
    </row>
    <row r="7" ht="27" customHeight="1" spans="1:11">
      <c r="A7" s="33" t="s">
        <v>190</v>
      </c>
      <c r="B7" s="33"/>
      <c r="C7" s="35">
        <v>220</v>
      </c>
      <c r="D7" s="48">
        <v>220.94</v>
      </c>
      <c r="E7" s="48"/>
      <c r="F7" s="35">
        <v>100.37</v>
      </c>
      <c r="G7" s="35"/>
      <c r="H7" s="33">
        <v>45.43</v>
      </c>
      <c r="I7" s="33" t="s">
        <v>35</v>
      </c>
      <c r="J7" s="33"/>
      <c r="K7" s="33">
        <v>4.54</v>
      </c>
    </row>
    <row r="8" ht="27" customHeight="1" spans="1:11">
      <c r="A8" s="33" t="s">
        <v>192</v>
      </c>
      <c r="B8" s="33"/>
      <c r="C8" s="33" t="s">
        <v>70</v>
      </c>
      <c r="D8" s="33" t="s">
        <v>70</v>
      </c>
      <c r="E8" s="33"/>
      <c r="F8" s="33" t="s">
        <v>70</v>
      </c>
      <c r="G8" s="33"/>
      <c r="H8" s="33" t="s">
        <v>193</v>
      </c>
      <c r="I8" s="33" t="s">
        <v>35</v>
      </c>
      <c r="J8" s="33"/>
      <c r="K8" s="33" t="s">
        <v>193</v>
      </c>
    </row>
    <row r="9" ht="1.95" hidden="1" customHeight="1" spans="1:11">
      <c r="A9" s="33"/>
      <c r="B9" s="33"/>
      <c r="C9" s="36"/>
      <c r="D9" s="36"/>
      <c r="E9" s="36"/>
      <c r="F9" s="36"/>
      <c r="G9" s="33"/>
      <c r="H9" s="33"/>
      <c r="I9" s="33"/>
      <c r="J9" s="33"/>
      <c r="K9" s="36"/>
    </row>
    <row r="10" ht="24" customHeight="1" spans="1:11">
      <c r="A10" s="37" t="s">
        <v>194</v>
      </c>
      <c r="B10" s="37" t="s">
        <v>39</v>
      </c>
      <c r="C10" s="37"/>
      <c r="D10" s="37"/>
      <c r="E10" s="37"/>
      <c r="F10" s="37" t="s">
        <v>195</v>
      </c>
      <c r="G10" s="37"/>
      <c r="H10" s="37"/>
      <c r="I10" s="37"/>
      <c r="J10" s="37"/>
      <c r="K10" s="37"/>
    </row>
    <row r="11" ht="98.5" customHeight="1" spans="1:11">
      <c r="A11" s="37"/>
      <c r="B11" s="38" t="s">
        <v>307</v>
      </c>
      <c r="C11" s="38"/>
      <c r="D11" s="38"/>
      <c r="E11" s="38"/>
      <c r="F11" s="38" t="s">
        <v>308</v>
      </c>
      <c r="G11" s="38"/>
      <c r="H11" s="38"/>
      <c r="I11" s="38"/>
      <c r="J11" s="38"/>
      <c r="K11" s="38"/>
    </row>
    <row r="12" ht="24" customHeight="1" spans="1:11">
      <c r="A12" s="37" t="s">
        <v>49</v>
      </c>
      <c r="B12" s="37" t="s">
        <v>50</v>
      </c>
      <c r="C12" s="37"/>
      <c r="D12" s="37" t="s">
        <v>51</v>
      </c>
      <c r="E12" s="37"/>
      <c r="F12" s="37" t="s">
        <v>52</v>
      </c>
      <c r="G12" s="37" t="s">
        <v>53</v>
      </c>
      <c r="H12" s="37" t="s">
        <v>198</v>
      </c>
      <c r="I12" s="37" t="s">
        <v>199</v>
      </c>
      <c r="J12" s="37" t="s">
        <v>200</v>
      </c>
      <c r="K12" s="37"/>
    </row>
    <row r="13" ht="27" customHeight="1" spans="1:11">
      <c r="A13" s="39" t="s">
        <v>201</v>
      </c>
      <c r="B13" s="40" t="s">
        <v>202</v>
      </c>
      <c r="C13" s="40"/>
      <c r="D13" s="41" t="s">
        <v>203</v>
      </c>
      <c r="E13" s="41"/>
      <c r="F13" s="40" t="s">
        <v>120</v>
      </c>
      <c r="G13" s="49">
        <v>1</v>
      </c>
      <c r="H13" s="40" t="s">
        <v>241</v>
      </c>
      <c r="I13" s="40">
        <v>20</v>
      </c>
      <c r="J13" s="41" t="s">
        <v>70</v>
      </c>
      <c r="K13" s="41"/>
    </row>
    <row r="14" ht="27" hidden="1" customHeight="1" spans="1:11">
      <c r="A14" s="39" t="s">
        <v>201</v>
      </c>
      <c r="B14" s="40" t="s">
        <v>204</v>
      </c>
      <c r="C14" s="40"/>
      <c r="D14" s="41" t="s">
        <v>70</v>
      </c>
      <c r="E14" s="41"/>
      <c r="F14" s="40" t="s">
        <v>70</v>
      </c>
      <c r="G14" s="40" t="s">
        <v>70</v>
      </c>
      <c r="H14" s="40" t="s">
        <v>70</v>
      </c>
      <c r="I14" s="40" t="s">
        <v>70</v>
      </c>
      <c r="J14" s="41" t="s">
        <v>70</v>
      </c>
      <c r="K14" s="41"/>
    </row>
    <row r="15" ht="27" hidden="1" customHeight="1" spans="1:11">
      <c r="A15" s="39" t="s">
        <v>201</v>
      </c>
      <c r="B15" s="40" t="s">
        <v>205</v>
      </c>
      <c r="C15" s="40"/>
      <c r="D15" s="41" t="s">
        <v>70</v>
      </c>
      <c r="E15" s="41"/>
      <c r="F15" s="40" t="s">
        <v>70</v>
      </c>
      <c r="G15" s="40" t="s">
        <v>70</v>
      </c>
      <c r="H15" s="40" t="s">
        <v>70</v>
      </c>
      <c r="I15" s="40" t="s">
        <v>70</v>
      </c>
      <c r="J15" s="41" t="s">
        <v>70</v>
      </c>
      <c r="K15" s="41"/>
    </row>
    <row r="16" ht="27" customHeight="1" spans="1:11">
      <c r="A16" s="39" t="s">
        <v>206</v>
      </c>
      <c r="B16" s="40" t="s">
        <v>207</v>
      </c>
      <c r="C16" s="40"/>
      <c r="D16" s="41" t="s">
        <v>309</v>
      </c>
      <c r="E16" s="41"/>
      <c r="F16" s="40" t="s">
        <v>310</v>
      </c>
      <c r="G16" s="40" t="s">
        <v>311</v>
      </c>
      <c r="H16" s="40" t="s">
        <v>312</v>
      </c>
      <c r="I16" s="40">
        <v>6.7</v>
      </c>
      <c r="J16" s="41" t="s">
        <v>70</v>
      </c>
      <c r="K16" s="41"/>
    </row>
    <row r="17" ht="27" customHeight="1" spans="1:11">
      <c r="A17" s="39" t="s">
        <v>206</v>
      </c>
      <c r="B17" s="40" t="s">
        <v>207</v>
      </c>
      <c r="C17" s="40"/>
      <c r="D17" s="41" t="s">
        <v>313</v>
      </c>
      <c r="E17" s="41"/>
      <c r="F17" s="40" t="s">
        <v>314</v>
      </c>
      <c r="G17" s="40" t="s">
        <v>315</v>
      </c>
      <c r="H17" s="40" t="s">
        <v>316</v>
      </c>
      <c r="I17" s="40">
        <v>6.66</v>
      </c>
      <c r="J17" s="41" t="s">
        <v>70</v>
      </c>
      <c r="K17" s="41"/>
    </row>
    <row r="18" ht="27" customHeight="1" spans="1:11">
      <c r="A18" s="39" t="s">
        <v>206</v>
      </c>
      <c r="B18" s="40" t="s">
        <v>207</v>
      </c>
      <c r="C18" s="40"/>
      <c r="D18" s="41" t="s">
        <v>317</v>
      </c>
      <c r="E18" s="41"/>
      <c r="F18" s="40" t="s">
        <v>318</v>
      </c>
      <c r="G18" s="40" t="s">
        <v>319</v>
      </c>
      <c r="H18" s="40" t="s">
        <v>316</v>
      </c>
      <c r="I18" s="40">
        <v>6.66</v>
      </c>
      <c r="J18" s="41" t="s">
        <v>70</v>
      </c>
      <c r="K18" s="41"/>
    </row>
    <row r="19" ht="27" customHeight="1" spans="1:11">
      <c r="A19" s="39" t="s">
        <v>206</v>
      </c>
      <c r="B19" s="40" t="s">
        <v>216</v>
      </c>
      <c r="C19" s="40"/>
      <c r="D19" s="41" t="s">
        <v>320</v>
      </c>
      <c r="E19" s="41"/>
      <c r="F19" s="40" t="s">
        <v>58</v>
      </c>
      <c r="G19" s="40" t="s">
        <v>74</v>
      </c>
      <c r="H19" s="40" t="s">
        <v>316</v>
      </c>
      <c r="I19" s="40">
        <v>6.66</v>
      </c>
      <c r="J19" s="41" t="s">
        <v>70</v>
      </c>
      <c r="K19" s="41"/>
    </row>
    <row r="20" ht="27" customHeight="1" spans="1:11">
      <c r="A20" s="39" t="s">
        <v>206</v>
      </c>
      <c r="B20" s="40" t="s">
        <v>216</v>
      </c>
      <c r="C20" s="40"/>
      <c r="D20" s="41" t="s">
        <v>321</v>
      </c>
      <c r="E20" s="41"/>
      <c r="F20" s="40" t="s">
        <v>58</v>
      </c>
      <c r="G20" s="40" t="s">
        <v>74</v>
      </c>
      <c r="H20" s="40" t="s">
        <v>316</v>
      </c>
      <c r="I20" s="40">
        <v>6.66</v>
      </c>
      <c r="J20" s="41" t="s">
        <v>70</v>
      </c>
      <c r="K20" s="41"/>
    </row>
    <row r="21" ht="27" customHeight="1" spans="1:11">
      <c r="A21" s="39" t="s">
        <v>206</v>
      </c>
      <c r="B21" s="40" t="s">
        <v>219</v>
      </c>
      <c r="C21" s="40"/>
      <c r="D21" s="41" t="s">
        <v>322</v>
      </c>
      <c r="E21" s="41"/>
      <c r="F21" s="40" t="s">
        <v>115</v>
      </c>
      <c r="G21" s="40" t="s">
        <v>74</v>
      </c>
      <c r="H21" s="40" t="s">
        <v>316</v>
      </c>
      <c r="I21" s="40">
        <v>6.66</v>
      </c>
      <c r="J21" s="41" t="s">
        <v>70</v>
      </c>
      <c r="K21" s="41"/>
    </row>
    <row r="22" ht="27" hidden="1" customHeight="1" spans="1:11">
      <c r="A22" s="39" t="s">
        <v>222</v>
      </c>
      <c r="B22" s="40" t="s">
        <v>223</v>
      </c>
      <c r="C22" s="40"/>
      <c r="D22" s="41" t="s">
        <v>70</v>
      </c>
      <c r="E22" s="41"/>
      <c r="F22" s="40" t="s">
        <v>70</v>
      </c>
      <c r="G22" s="40" t="s">
        <v>70</v>
      </c>
      <c r="H22" s="40" t="s">
        <v>70</v>
      </c>
      <c r="I22" s="40" t="s">
        <v>70</v>
      </c>
      <c r="J22" s="41" t="s">
        <v>70</v>
      </c>
      <c r="K22" s="41"/>
    </row>
    <row r="23" ht="27" customHeight="1" spans="1:11">
      <c r="A23" s="39" t="s">
        <v>222</v>
      </c>
      <c r="B23" s="40" t="s">
        <v>224</v>
      </c>
      <c r="C23" s="40"/>
      <c r="D23" s="41" t="s">
        <v>323</v>
      </c>
      <c r="E23" s="41"/>
      <c r="F23" s="40" t="s">
        <v>324</v>
      </c>
      <c r="G23" s="40" t="s">
        <v>74</v>
      </c>
      <c r="H23" s="40" t="s">
        <v>31</v>
      </c>
      <c r="I23" s="40">
        <v>10</v>
      </c>
      <c r="J23" s="41" t="s">
        <v>70</v>
      </c>
      <c r="K23" s="41"/>
    </row>
    <row r="24" ht="27" customHeight="1" spans="1:11">
      <c r="A24" s="39" t="s">
        <v>222</v>
      </c>
      <c r="B24" s="40" t="s">
        <v>224</v>
      </c>
      <c r="C24" s="40"/>
      <c r="D24" s="41" t="s">
        <v>325</v>
      </c>
      <c r="E24" s="41"/>
      <c r="F24" s="40" t="s">
        <v>326</v>
      </c>
      <c r="G24" s="40" t="s">
        <v>74</v>
      </c>
      <c r="H24" s="40" t="s">
        <v>31</v>
      </c>
      <c r="I24" s="40">
        <v>10</v>
      </c>
      <c r="J24" s="41" t="s">
        <v>70</v>
      </c>
      <c r="K24" s="41"/>
    </row>
    <row r="25" ht="27" hidden="1" customHeight="1" spans="1:11">
      <c r="A25" s="39" t="s">
        <v>222</v>
      </c>
      <c r="B25" s="40" t="s">
        <v>229</v>
      </c>
      <c r="C25" s="40"/>
      <c r="D25" s="41" t="s">
        <v>70</v>
      </c>
      <c r="E25" s="41"/>
      <c r="F25" s="40" t="s">
        <v>70</v>
      </c>
      <c r="G25" s="40" t="s">
        <v>70</v>
      </c>
      <c r="H25" s="40" t="s">
        <v>70</v>
      </c>
      <c r="I25" s="40" t="s">
        <v>70</v>
      </c>
      <c r="J25" s="41" t="s">
        <v>70</v>
      </c>
      <c r="K25" s="41"/>
    </row>
    <row r="26" ht="27" customHeight="1" spans="1:11">
      <c r="A26" s="39" t="s">
        <v>230</v>
      </c>
      <c r="B26" s="40" t="s">
        <v>231</v>
      </c>
      <c r="C26" s="40"/>
      <c r="D26" s="41" t="s">
        <v>327</v>
      </c>
      <c r="E26" s="41"/>
      <c r="F26" s="40" t="s">
        <v>131</v>
      </c>
      <c r="G26" s="40" t="s">
        <v>234</v>
      </c>
      <c r="H26" s="40" t="s">
        <v>31</v>
      </c>
      <c r="I26" s="40">
        <v>10</v>
      </c>
      <c r="J26" s="41" t="s">
        <v>70</v>
      </c>
      <c r="K26" s="41"/>
    </row>
    <row r="27" ht="12" hidden="1" customHeight="1" spans="1:11">
      <c r="A27" s="40"/>
      <c r="B27" s="40"/>
      <c r="C27" s="40"/>
      <c r="D27" s="41"/>
      <c r="E27" s="40"/>
      <c r="F27" s="40"/>
      <c r="G27" s="40"/>
      <c r="H27" s="40"/>
      <c r="I27" s="40"/>
      <c r="J27" s="40"/>
      <c r="K27" s="41"/>
    </row>
    <row r="28" ht="21" customHeight="1" spans="1:11">
      <c r="A28" s="42" t="s">
        <v>235</v>
      </c>
      <c r="B28" s="42"/>
      <c r="C28" s="42"/>
      <c r="D28" s="42"/>
      <c r="E28" s="42"/>
      <c r="F28" s="42"/>
      <c r="G28" s="42"/>
      <c r="H28" s="42" t="s">
        <v>260</v>
      </c>
      <c r="I28" s="39">
        <v>94.54</v>
      </c>
      <c r="J28" s="39" t="s">
        <v>154</v>
      </c>
      <c r="K28" s="39"/>
    </row>
    <row r="29" ht="17.5" hidden="1" customHeight="1" spans="1:11">
      <c r="A29" s="42"/>
      <c r="B29" s="42"/>
      <c r="C29" s="42"/>
      <c r="D29" s="42"/>
      <c r="E29" s="42"/>
      <c r="F29" s="42"/>
      <c r="G29" s="43"/>
      <c r="H29" s="43"/>
      <c r="I29" s="46"/>
      <c r="J29" s="46"/>
      <c r="K29" s="47"/>
    </row>
    <row r="30" spans="1:11">
      <c r="A30" s="44" t="s">
        <v>236</v>
      </c>
      <c r="B30" s="45" t="s">
        <v>237</v>
      </c>
      <c r="C30" s="45"/>
      <c r="D30" s="45"/>
      <c r="E30" s="45"/>
      <c r="F30" s="45"/>
      <c r="G30" s="45"/>
      <c r="H30" s="45"/>
      <c r="I30" s="45"/>
      <c r="J30" s="45"/>
      <c r="K30" s="45"/>
    </row>
    <row r="31" spans="1:11">
      <c r="A31" s="13"/>
      <c r="B31" s="13"/>
      <c r="C31" s="13"/>
      <c r="D31" s="13"/>
      <c r="E31" s="13"/>
      <c r="F31" s="13"/>
      <c r="G31" s="13"/>
      <c r="H31" s="13"/>
      <c r="I31" s="13"/>
      <c r="J31" s="13"/>
      <c r="K31" s="13"/>
    </row>
    <row r="32" ht="48.65" customHeight="1" spans="1:11">
      <c r="A32" s="13"/>
      <c r="B32" s="13"/>
      <c r="C32" s="13"/>
      <c r="D32" s="13"/>
      <c r="E32" s="13"/>
      <c r="F32" s="13"/>
      <c r="G32" s="13"/>
      <c r="H32" s="13"/>
      <c r="I32" s="13"/>
      <c r="J32" s="13"/>
      <c r="K32" s="13"/>
    </row>
    <row r="33" ht="42.65" customHeight="1" spans="1:11">
      <c r="A33" s="13"/>
      <c r="B33" s="13"/>
      <c r="C33" s="13"/>
      <c r="D33" s="13"/>
      <c r="E33" s="13"/>
      <c r="F33" s="13"/>
      <c r="G33" s="13"/>
      <c r="H33" s="13"/>
      <c r="I33" s="13"/>
      <c r="J33" s="13"/>
      <c r="K33" s="13"/>
    </row>
  </sheetData>
  <mergeCells count="77">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B14:C14"/>
    <mergeCell ref="D14:E14"/>
    <mergeCell ref="J14:K14"/>
    <mergeCell ref="B15:C15"/>
    <mergeCell ref="D15:E15"/>
    <mergeCell ref="J15:K15"/>
    <mergeCell ref="D16:E16"/>
    <mergeCell ref="J16:K16"/>
    <mergeCell ref="D17:E17"/>
    <mergeCell ref="J17:K17"/>
    <mergeCell ref="D18:E18"/>
    <mergeCell ref="J18:K18"/>
    <mergeCell ref="D19:E19"/>
    <mergeCell ref="J19:K19"/>
    <mergeCell ref="D20:E20"/>
    <mergeCell ref="J20:K20"/>
    <mergeCell ref="B21:C21"/>
    <mergeCell ref="D21:E21"/>
    <mergeCell ref="J21:K21"/>
    <mergeCell ref="B22:C22"/>
    <mergeCell ref="D22:E22"/>
    <mergeCell ref="J22:K22"/>
    <mergeCell ref="D23:E23"/>
    <mergeCell ref="J23:K23"/>
    <mergeCell ref="D24:E24"/>
    <mergeCell ref="J24:K24"/>
    <mergeCell ref="B25:C25"/>
    <mergeCell ref="D25:E25"/>
    <mergeCell ref="J25:K25"/>
    <mergeCell ref="B26:C26"/>
    <mergeCell ref="D26:E26"/>
    <mergeCell ref="J26:K26"/>
    <mergeCell ref="A28:G28"/>
    <mergeCell ref="J28:K28"/>
    <mergeCell ref="B30:K30"/>
    <mergeCell ref="A31:K31"/>
    <mergeCell ref="A32:K32"/>
    <mergeCell ref="A33:K33"/>
    <mergeCell ref="A10:A11"/>
    <mergeCell ref="A13:A15"/>
    <mergeCell ref="A16:A21"/>
    <mergeCell ref="A22:A25"/>
    <mergeCell ref="B16:C18"/>
    <mergeCell ref="B19:C20"/>
    <mergeCell ref="B23:C24"/>
  </mergeCells>
  <pageMargins left="0.708661417322835" right="0.708661417322835" top="0.748031496062992" bottom="0.748031496062992" header="0.31496062992126" footer="0.31496062992126"/>
  <pageSetup paperSize="9" scale="66"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view="pageBreakPreview" zoomScale="60" zoomScaleNormal="70" topLeftCell="A3" workbookViewId="0">
      <selection activeCell="D13" sqref="D13:E29"/>
    </sheetView>
  </sheetViews>
  <sheetFormatPr defaultColWidth="9" defaultRowHeight="14.5"/>
  <cols>
    <col min="1" max="1" width="13.3853211009174" customWidth="1"/>
    <col min="2" max="2" width="7.38532110091743" customWidth="1"/>
    <col min="3" max="3" width="11.7614678899083" customWidth="1"/>
    <col min="4" max="4" width="16.7614678899083" customWidth="1"/>
    <col min="5" max="5" width="9.76146788990826" customWidth="1"/>
    <col min="6" max="6" width="14.5321100917431" customWidth="1"/>
    <col min="7" max="7" width="11.2293577981651" customWidth="1"/>
    <col min="8" max="8" width="13.5321100917431" customWidth="1"/>
    <col min="9" max="9" width="12.8440366972477" customWidth="1"/>
    <col min="10" max="10" width="6.53211009174312" customWidth="1"/>
    <col min="11" max="11" width="16.5321100917431" customWidth="1"/>
  </cols>
  <sheetData>
    <row r="1" s="32" customFormat="1" ht="56.7" customHeight="1" spans="1:11">
      <c r="A1" s="18" t="s">
        <v>180</v>
      </c>
      <c r="B1" s="18"/>
      <c r="C1" s="18"/>
      <c r="D1" s="18"/>
      <c r="E1" s="18"/>
      <c r="F1" s="18"/>
      <c r="G1" s="18"/>
      <c r="H1" s="18"/>
      <c r="I1" s="18"/>
      <c r="J1" s="18"/>
      <c r="K1" s="18"/>
    </row>
    <row r="2" ht="19.2" customHeight="1" spans="1:11">
      <c r="A2" s="33" t="s">
        <v>181</v>
      </c>
      <c r="B2" s="33" t="s">
        <v>328</v>
      </c>
      <c r="C2" s="33"/>
      <c r="D2" s="33"/>
      <c r="E2" s="33"/>
      <c r="F2" s="33"/>
      <c r="G2" s="33"/>
      <c r="H2" s="33"/>
      <c r="I2" s="33"/>
      <c r="J2" s="33"/>
      <c r="K2" s="33"/>
    </row>
    <row r="3" ht="21" customHeight="1" spans="1:11">
      <c r="A3" s="33" t="s">
        <v>183</v>
      </c>
      <c r="B3" s="33" t="s">
        <v>20</v>
      </c>
      <c r="C3" s="33"/>
      <c r="D3" s="33"/>
      <c r="E3" s="33" t="s">
        <v>184</v>
      </c>
      <c r="F3" s="33" t="s">
        <v>20</v>
      </c>
      <c r="G3" s="33"/>
      <c r="H3" s="33"/>
      <c r="I3" s="33"/>
      <c r="J3" s="33"/>
      <c r="K3" s="33"/>
    </row>
    <row r="4" ht="21" customHeight="1" spans="1:11">
      <c r="A4" s="33" t="s">
        <v>160</v>
      </c>
      <c r="B4" s="33"/>
      <c r="C4" s="33"/>
      <c r="D4" s="33"/>
      <c r="E4" s="33"/>
      <c r="F4" s="33"/>
      <c r="G4" s="33"/>
      <c r="H4" s="33"/>
      <c r="I4" s="33"/>
      <c r="J4" s="33"/>
      <c r="K4" s="33"/>
    </row>
    <row r="5" ht="24" customHeight="1" spans="1:11">
      <c r="A5" s="33"/>
      <c r="B5" s="33"/>
      <c r="C5" s="34" t="s">
        <v>185</v>
      </c>
      <c r="D5" s="33" t="s">
        <v>24</v>
      </c>
      <c r="E5" s="33"/>
      <c r="F5" s="33" t="s">
        <v>186</v>
      </c>
      <c r="G5" s="33"/>
      <c r="H5" s="33" t="s">
        <v>187</v>
      </c>
      <c r="I5" s="33" t="s">
        <v>27</v>
      </c>
      <c r="J5" s="33"/>
      <c r="K5" s="33" t="s">
        <v>28</v>
      </c>
    </row>
    <row r="6" ht="27" customHeight="1" spans="1:11">
      <c r="A6" s="33" t="s">
        <v>188</v>
      </c>
      <c r="B6" s="33"/>
      <c r="C6" s="35">
        <v>450</v>
      </c>
      <c r="D6" s="35">
        <v>533.68</v>
      </c>
      <c r="E6" s="35"/>
      <c r="F6" s="35">
        <v>439.89</v>
      </c>
      <c r="G6" s="35"/>
      <c r="H6" s="33" t="s">
        <v>329</v>
      </c>
      <c r="I6" s="33" t="s">
        <v>31</v>
      </c>
      <c r="J6" s="33"/>
      <c r="K6" s="33" t="s">
        <v>330</v>
      </c>
    </row>
    <row r="7" ht="27" customHeight="1" spans="1:11">
      <c r="A7" s="33" t="s">
        <v>190</v>
      </c>
      <c r="B7" s="33"/>
      <c r="C7" s="35">
        <v>450</v>
      </c>
      <c r="D7" s="35">
        <v>533.68</v>
      </c>
      <c r="E7" s="35"/>
      <c r="F7" s="35">
        <v>439.89</v>
      </c>
      <c r="G7" s="35"/>
      <c r="H7" s="33" t="s">
        <v>329</v>
      </c>
      <c r="I7" s="33" t="s">
        <v>35</v>
      </c>
      <c r="J7" s="33"/>
      <c r="K7" s="33" t="s">
        <v>331</v>
      </c>
    </row>
    <row r="8" ht="27" customHeight="1" spans="1:11">
      <c r="A8" s="33" t="s">
        <v>192</v>
      </c>
      <c r="B8" s="33"/>
      <c r="C8" s="33" t="s">
        <v>70</v>
      </c>
      <c r="D8" s="33" t="s">
        <v>70</v>
      </c>
      <c r="E8" s="33"/>
      <c r="F8" s="33" t="s">
        <v>70</v>
      </c>
      <c r="G8" s="33"/>
      <c r="H8" s="33" t="s">
        <v>193</v>
      </c>
      <c r="I8" s="33" t="s">
        <v>35</v>
      </c>
      <c r="J8" s="33"/>
      <c r="K8" s="33" t="s">
        <v>193</v>
      </c>
    </row>
    <row r="9" ht="1.95" hidden="1" customHeight="1" spans="1:11">
      <c r="A9" s="33"/>
      <c r="B9" s="33"/>
      <c r="C9" s="36"/>
      <c r="D9" s="36"/>
      <c r="E9" s="36"/>
      <c r="F9" s="36"/>
      <c r="G9" s="33"/>
      <c r="H9" s="33"/>
      <c r="I9" s="33"/>
      <c r="J9" s="33"/>
      <c r="K9" s="36"/>
    </row>
    <row r="10" ht="24" customHeight="1" spans="1:11">
      <c r="A10" s="37" t="s">
        <v>194</v>
      </c>
      <c r="B10" s="37" t="s">
        <v>39</v>
      </c>
      <c r="C10" s="37"/>
      <c r="D10" s="37"/>
      <c r="E10" s="37"/>
      <c r="F10" s="37" t="s">
        <v>195</v>
      </c>
      <c r="G10" s="37"/>
      <c r="H10" s="37"/>
      <c r="I10" s="37"/>
      <c r="J10" s="37"/>
      <c r="K10" s="37"/>
    </row>
    <row r="11" ht="98.5" customHeight="1" spans="1:11">
      <c r="A11" s="37"/>
      <c r="B11" s="38" t="s">
        <v>332</v>
      </c>
      <c r="C11" s="38"/>
      <c r="D11" s="38"/>
      <c r="E11" s="38"/>
      <c r="F11" s="38" t="s">
        <v>333</v>
      </c>
      <c r="G11" s="38"/>
      <c r="H11" s="38"/>
      <c r="I11" s="38"/>
      <c r="J11" s="38"/>
      <c r="K11" s="38"/>
    </row>
    <row r="12" ht="24" customHeight="1" spans="1:11">
      <c r="A12" s="37" t="s">
        <v>49</v>
      </c>
      <c r="B12" s="37" t="s">
        <v>50</v>
      </c>
      <c r="C12" s="37"/>
      <c r="D12" s="37" t="s">
        <v>51</v>
      </c>
      <c r="E12" s="37"/>
      <c r="F12" s="37" t="s">
        <v>52</v>
      </c>
      <c r="G12" s="37" t="s">
        <v>53</v>
      </c>
      <c r="H12" s="37" t="s">
        <v>198</v>
      </c>
      <c r="I12" s="37" t="s">
        <v>199</v>
      </c>
      <c r="J12" s="37" t="s">
        <v>200</v>
      </c>
      <c r="K12" s="37"/>
    </row>
    <row r="13" ht="27" customHeight="1" spans="1:11">
      <c r="A13" s="39" t="s">
        <v>201</v>
      </c>
      <c r="B13" s="40" t="s">
        <v>202</v>
      </c>
      <c r="C13" s="40"/>
      <c r="D13" s="41" t="s">
        <v>203</v>
      </c>
      <c r="E13" s="41"/>
      <c r="F13" s="40" t="s">
        <v>120</v>
      </c>
      <c r="G13" s="49">
        <v>1</v>
      </c>
      <c r="H13" s="40">
        <v>20</v>
      </c>
      <c r="I13" s="40">
        <v>20</v>
      </c>
      <c r="J13" s="41" t="s">
        <v>70</v>
      </c>
      <c r="K13" s="41"/>
    </row>
    <row r="14" ht="27" hidden="1" customHeight="1" spans="1:11">
      <c r="A14" s="39" t="s">
        <v>201</v>
      </c>
      <c r="B14" s="40" t="s">
        <v>204</v>
      </c>
      <c r="C14" s="40"/>
      <c r="D14" s="41" t="s">
        <v>70</v>
      </c>
      <c r="E14" s="41"/>
      <c r="F14" s="40" t="s">
        <v>70</v>
      </c>
      <c r="G14" s="40" t="s">
        <v>70</v>
      </c>
      <c r="H14" s="40" t="s">
        <v>70</v>
      </c>
      <c r="I14" s="40" t="s">
        <v>70</v>
      </c>
      <c r="J14" s="41" t="s">
        <v>70</v>
      </c>
      <c r="K14" s="41"/>
    </row>
    <row r="15" ht="27" hidden="1" customHeight="1" spans="1:11">
      <c r="A15" s="39" t="s">
        <v>201</v>
      </c>
      <c r="B15" s="40" t="s">
        <v>205</v>
      </c>
      <c r="C15" s="40"/>
      <c r="D15" s="41" t="s">
        <v>70</v>
      </c>
      <c r="E15" s="41"/>
      <c r="F15" s="40" t="s">
        <v>70</v>
      </c>
      <c r="G15" s="40" t="s">
        <v>70</v>
      </c>
      <c r="H15" s="40" t="s">
        <v>70</v>
      </c>
      <c r="I15" s="40" t="s">
        <v>70</v>
      </c>
      <c r="J15" s="41" t="s">
        <v>70</v>
      </c>
      <c r="K15" s="41"/>
    </row>
    <row r="16" ht="27" customHeight="1" spans="1:11">
      <c r="A16" s="39" t="s">
        <v>206</v>
      </c>
      <c r="B16" s="40" t="s">
        <v>207</v>
      </c>
      <c r="C16" s="40"/>
      <c r="D16" s="41" t="s">
        <v>334</v>
      </c>
      <c r="E16" s="41"/>
      <c r="F16" s="40" t="s">
        <v>335</v>
      </c>
      <c r="G16" s="40" t="s">
        <v>336</v>
      </c>
      <c r="H16" s="40">
        <v>4.48</v>
      </c>
      <c r="I16" s="40">
        <v>4.48</v>
      </c>
      <c r="J16" s="41" t="s">
        <v>70</v>
      </c>
      <c r="K16" s="41"/>
    </row>
    <row r="17" ht="27" customHeight="1" spans="1:11">
      <c r="A17" s="39" t="s">
        <v>206</v>
      </c>
      <c r="B17" s="40" t="s">
        <v>207</v>
      </c>
      <c r="C17" s="40"/>
      <c r="D17" s="41" t="s">
        <v>337</v>
      </c>
      <c r="E17" s="41"/>
      <c r="F17" s="40" t="s">
        <v>139</v>
      </c>
      <c r="G17" s="40" t="s">
        <v>140</v>
      </c>
      <c r="H17" s="40">
        <v>4.44</v>
      </c>
      <c r="I17" s="40">
        <v>4.44</v>
      </c>
      <c r="J17" s="41" t="s">
        <v>70</v>
      </c>
      <c r="K17" s="41"/>
    </row>
    <row r="18" ht="27" customHeight="1" spans="1:11">
      <c r="A18" s="39" t="s">
        <v>206</v>
      </c>
      <c r="B18" s="40" t="s">
        <v>207</v>
      </c>
      <c r="C18" s="40"/>
      <c r="D18" s="41" t="s">
        <v>338</v>
      </c>
      <c r="E18" s="41"/>
      <c r="F18" s="40" t="s">
        <v>339</v>
      </c>
      <c r="G18" s="40" t="s">
        <v>340</v>
      </c>
      <c r="H18" s="40">
        <v>4.44</v>
      </c>
      <c r="I18" s="40">
        <v>4.44</v>
      </c>
      <c r="J18" s="41" t="s">
        <v>70</v>
      </c>
      <c r="K18" s="41"/>
    </row>
    <row r="19" ht="27" customHeight="1" spans="1:11">
      <c r="A19" s="39" t="s">
        <v>206</v>
      </c>
      <c r="B19" s="40" t="s">
        <v>216</v>
      </c>
      <c r="C19" s="40"/>
      <c r="D19" s="41" t="s">
        <v>341</v>
      </c>
      <c r="E19" s="41"/>
      <c r="F19" s="40" t="s">
        <v>58</v>
      </c>
      <c r="G19" s="40" t="s">
        <v>74</v>
      </c>
      <c r="H19" s="40">
        <v>4.44</v>
      </c>
      <c r="I19" s="40">
        <v>4.44</v>
      </c>
      <c r="J19" s="41" t="s">
        <v>70</v>
      </c>
      <c r="K19" s="41"/>
    </row>
    <row r="20" ht="27" customHeight="1" spans="1:11">
      <c r="A20" s="39" t="s">
        <v>206</v>
      </c>
      <c r="B20" s="40" t="s">
        <v>216</v>
      </c>
      <c r="C20" s="40"/>
      <c r="D20" s="41" t="s">
        <v>342</v>
      </c>
      <c r="E20" s="41"/>
      <c r="F20" s="40" t="s">
        <v>58</v>
      </c>
      <c r="G20" s="40" t="s">
        <v>74</v>
      </c>
      <c r="H20" s="40">
        <v>4.44</v>
      </c>
      <c r="I20" s="40">
        <v>4.44</v>
      </c>
      <c r="J20" s="41" t="s">
        <v>70</v>
      </c>
      <c r="K20" s="41"/>
    </row>
    <row r="21" ht="27" customHeight="1" spans="1:11">
      <c r="A21" s="39" t="s">
        <v>206</v>
      </c>
      <c r="B21" s="40" t="s">
        <v>216</v>
      </c>
      <c r="C21" s="40"/>
      <c r="D21" s="41" t="s">
        <v>343</v>
      </c>
      <c r="E21" s="41"/>
      <c r="F21" s="40" t="s">
        <v>58</v>
      </c>
      <c r="G21" s="40" t="s">
        <v>74</v>
      </c>
      <c r="H21" s="40">
        <v>4.44</v>
      </c>
      <c r="I21" s="40">
        <v>4.44</v>
      </c>
      <c r="J21" s="41" t="s">
        <v>70</v>
      </c>
      <c r="K21" s="41"/>
    </row>
    <row r="22" ht="27" customHeight="1" spans="1:11">
      <c r="A22" s="39" t="s">
        <v>206</v>
      </c>
      <c r="B22" s="40" t="s">
        <v>219</v>
      </c>
      <c r="C22" s="40"/>
      <c r="D22" s="41" t="s">
        <v>344</v>
      </c>
      <c r="E22" s="41"/>
      <c r="F22" s="40" t="s">
        <v>115</v>
      </c>
      <c r="G22" s="40" t="s">
        <v>74</v>
      </c>
      <c r="H22" s="40">
        <v>4.44</v>
      </c>
      <c r="I22" s="40">
        <v>4.44</v>
      </c>
      <c r="J22" s="41" t="s">
        <v>70</v>
      </c>
      <c r="K22" s="41"/>
    </row>
    <row r="23" ht="27" customHeight="1" spans="1:11">
      <c r="A23" s="39" t="s">
        <v>206</v>
      </c>
      <c r="B23" s="40" t="s">
        <v>219</v>
      </c>
      <c r="C23" s="40"/>
      <c r="D23" s="41" t="s">
        <v>345</v>
      </c>
      <c r="E23" s="41"/>
      <c r="F23" s="40" t="s">
        <v>115</v>
      </c>
      <c r="G23" s="40" t="s">
        <v>74</v>
      </c>
      <c r="H23" s="40">
        <v>4.44</v>
      </c>
      <c r="I23" s="40">
        <v>4.44</v>
      </c>
      <c r="J23" s="41" t="s">
        <v>70</v>
      </c>
      <c r="K23" s="41"/>
    </row>
    <row r="24" ht="27" customHeight="1" spans="1:11">
      <c r="A24" s="39" t="s">
        <v>206</v>
      </c>
      <c r="B24" s="40" t="s">
        <v>219</v>
      </c>
      <c r="C24" s="40"/>
      <c r="D24" s="41" t="s">
        <v>346</v>
      </c>
      <c r="E24" s="41"/>
      <c r="F24" s="40" t="s">
        <v>115</v>
      </c>
      <c r="G24" s="40" t="s">
        <v>74</v>
      </c>
      <c r="H24" s="40">
        <v>4.44</v>
      </c>
      <c r="I24" s="40">
        <v>4.44</v>
      </c>
      <c r="J24" s="41" t="s">
        <v>70</v>
      </c>
      <c r="K24" s="41"/>
    </row>
    <row r="25" ht="27" hidden="1" customHeight="1" spans="1:11">
      <c r="A25" s="39" t="s">
        <v>222</v>
      </c>
      <c r="B25" s="40" t="s">
        <v>223</v>
      </c>
      <c r="C25" s="40"/>
      <c r="D25" s="41" t="s">
        <v>70</v>
      </c>
      <c r="E25" s="41"/>
      <c r="F25" s="40" t="s">
        <v>70</v>
      </c>
      <c r="G25" s="40" t="s">
        <v>70</v>
      </c>
      <c r="H25" s="40" t="s">
        <v>70</v>
      </c>
      <c r="I25" s="40" t="s">
        <v>70</v>
      </c>
      <c r="J25" s="41" t="s">
        <v>70</v>
      </c>
      <c r="K25" s="41"/>
    </row>
    <row r="26" ht="27" customHeight="1" spans="1:11">
      <c r="A26" s="39" t="s">
        <v>222</v>
      </c>
      <c r="B26" s="40" t="s">
        <v>224</v>
      </c>
      <c r="C26" s="40"/>
      <c r="D26" s="41" t="s">
        <v>347</v>
      </c>
      <c r="E26" s="41"/>
      <c r="F26" s="40" t="s">
        <v>128</v>
      </c>
      <c r="G26" s="40" t="s">
        <v>74</v>
      </c>
      <c r="H26" s="40">
        <v>10</v>
      </c>
      <c r="I26" s="40">
        <v>10</v>
      </c>
      <c r="J26" s="41" t="s">
        <v>70</v>
      </c>
      <c r="K26" s="41"/>
    </row>
    <row r="27" ht="27" customHeight="1" spans="1:11">
      <c r="A27" s="39" t="s">
        <v>222</v>
      </c>
      <c r="B27" s="40" t="s">
        <v>224</v>
      </c>
      <c r="C27" s="40"/>
      <c r="D27" s="41" t="s">
        <v>348</v>
      </c>
      <c r="E27" s="41"/>
      <c r="F27" s="40" t="s">
        <v>349</v>
      </c>
      <c r="G27" s="40" t="s">
        <v>74</v>
      </c>
      <c r="H27" s="40">
        <v>10</v>
      </c>
      <c r="I27" s="40">
        <v>10</v>
      </c>
      <c r="J27" s="41" t="s">
        <v>70</v>
      </c>
      <c r="K27" s="41"/>
    </row>
    <row r="28" ht="27" hidden="1" customHeight="1" spans="1:11">
      <c r="A28" s="39" t="s">
        <v>222</v>
      </c>
      <c r="B28" s="40" t="s">
        <v>229</v>
      </c>
      <c r="C28" s="40"/>
      <c r="D28" s="41" t="s">
        <v>70</v>
      </c>
      <c r="E28" s="41"/>
      <c r="F28" s="40" t="s">
        <v>70</v>
      </c>
      <c r="G28" s="40" t="s">
        <v>70</v>
      </c>
      <c r="H28" s="40" t="s">
        <v>70</v>
      </c>
      <c r="I28" s="40" t="s">
        <v>70</v>
      </c>
      <c r="J28" s="41" t="s">
        <v>70</v>
      </c>
      <c r="K28" s="41"/>
    </row>
    <row r="29" ht="27" customHeight="1" spans="1:11">
      <c r="A29" s="39" t="s">
        <v>230</v>
      </c>
      <c r="B29" s="40" t="s">
        <v>231</v>
      </c>
      <c r="C29" s="40"/>
      <c r="D29" s="41" t="s">
        <v>133</v>
      </c>
      <c r="E29" s="41"/>
      <c r="F29" s="40" t="s">
        <v>131</v>
      </c>
      <c r="G29" s="40" t="s">
        <v>233</v>
      </c>
      <c r="H29" s="40">
        <v>10</v>
      </c>
      <c r="I29" s="40">
        <v>10</v>
      </c>
      <c r="J29" s="41" t="s">
        <v>70</v>
      </c>
      <c r="K29" s="41"/>
    </row>
    <row r="30" ht="12" hidden="1" customHeight="1" spans="1:11">
      <c r="A30" s="40"/>
      <c r="B30" s="40"/>
      <c r="C30" s="40"/>
      <c r="D30" s="41"/>
      <c r="E30" s="40"/>
      <c r="F30" s="40"/>
      <c r="G30" s="40"/>
      <c r="H30" s="40"/>
      <c r="I30" s="40"/>
      <c r="J30" s="40"/>
      <c r="K30" s="41"/>
    </row>
    <row r="31" ht="21" customHeight="1" spans="1:11">
      <c r="A31" s="42" t="s">
        <v>235</v>
      </c>
      <c r="B31" s="42"/>
      <c r="C31" s="42"/>
      <c r="D31" s="42"/>
      <c r="E31" s="42"/>
      <c r="F31" s="42"/>
      <c r="G31" s="42"/>
      <c r="H31" s="50">
        <v>100</v>
      </c>
      <c r="I31" s="39">
        <v>98.24</v>
      </c>
      <c r="J31" s="39" t="s">
        <v>154</v>
      </c>
      <c r="K31" s="39"/>
    </row>
    <row r="32" ht="17.5" hidden="1" customHeight="1" spans="1:11">
      <c r="A32" s="42"/>
      <c r="B32" s="42"/>
      <c r="C32" s="42"/>
      <c r="D32" s="42"/>
      <c r="E32" s="42"/>
      <c r="F32" s="42"/>
      <c r="G32" s="43"/>
      <c r="H32" s="43"/>
      <c r="I32" s="46"/>
      <c r="J32" s="46"/>
      <c r="K32" s="47"/>
    </row>
    <row r="33" spans="1:11">
      <c r="A33" s="44" t="s">
        <v>236</v>
      </c>
      <c r="B33" s="45" t="s">
        <v>237</v>
      </c>
      <c r="C33" s="45"/>
      <c r="D33" s="45"/>
      <c r="E33" s="45"/>
      <c r="F33" s="45"/>
      <c r="G33" s="45"/>
      <c r="H33" s="45"/>
      <c r="I33" s="45"/>
      <c r="J33" s="45"/>
      <c r="K33" s="45"/>
    </row>
    <row r="34" spans="1:11">
      <c r="A34" s="13"/>
      <c r="B34" s="13"/>
      <c r="C34" s="13"/>
      <c r="D34" s="13"/>
      <c r="E34" s="13"/>
      <c r="F34" s="13"/>
      <c r="G34" s="13"/>
      <c r="H34" s="13"/>
      <c r="I34" s="13"/>
      <c r="J34" s="13"/>
      <c r="K34" s="13"/>
    </row>
    <row r="35" ht="48.65" customHeight="1" spans="1:11">
      <c r="A35" s="13"/>
      <c r="B35" s="13"/>
      <c r="C35" s="13"/>
      <c r="D35" s="13"/>
      <c r="E35" s="13"/>
      <c r="F35" s="13"/>
      <c r="G35" s="13"/>
      <c r="H35" s="13"/>
      <c r="I35" s="13"/>
      <c r="J35" s="13"/>
      <c r="K35" s="13"/>
    </row>
    <row r="36" ht="42.65" customHeight="1" spans="1:11">
      <c r="A36" s="13"/>
      <c r="B36" s="13"/>
      <c r="C36" s="13"/>
      <c r="D36" s="13"/>
      <c r="E36" s="13"/>
      <c r="F36" s="13"/>
      <c r="G36" s="13"/>
      <c r="H36" s="13"/>
      <c r="I36" s="13"/>
      <c r="J36" s="13"/>
      <c r="K36" s="13"/>
    </row>
  </sheetData>
  <mergeCells count="83">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B14:C14"/>
    <mergeCell ref="D14:E14"/>
    <mergeCell ref="J14:K14"/>
    <mergeCell ref="B15:C15"/>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B25:C25"/>
    <mergeCell ref="D25:E25"/>
    <mergeCell ref="J25:K25"/>
    <mergeCell ref="D26:E26"/>
    <mergeCell ref="J26:K26"/>
    <mergeCell ref="D27:E27"/>
    <mergeCell ref="J27:K27"/>
    <mergeCell ref="B28:C28"/>
    <mergeCell ref="D28:E28"/>
    <mergeCell ref="J28:K28"/>
    <mergeCell ref="B29:C29"/>
    <mergeCell ref="D29:E29"/>
    <mergeCell ref="J29:K29"/>
    <mergeCell ref="A31:G31"/>
    <mergeCell ref="J31:K31"/>
    <mergeCell ref="B33:K33"/>
    <mergeCell ref="A34:K34"/>
    <mergeCell ref="A35:K35"/>
    <mergeCell ref="A36:K36"/>
    <mergeCell ref="A10:A11"/>
    <mergeCell ref="A13:A15"/>
    <mergeCell ref="A16:A24"/>
    <mergeCell ref="A25:A28"/>
    <mergeCell ref="B16:C18"/>
    <mergeCell ref="B19:C21"/>
    <mergeCell ref="B22:C24"/>
    <mergeCell ref="B26:C27"/>
  </mergeCells>
  <pageMargins left="0.708661417322835" right="0.708661417322835" top="0.748031496062992" bottom="0.748031496062992" header="0.31496062992126" footer="0.31496062992126"/>
  <pageSetup paperSize="9" scale="6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view="pageBreakPreview" zoomScale="80" zoomScaleNormal="80" topLeftCell="B4" workbookViewId="0">
      <selection activeCell="B2" sqref="B2:K2"/>
    </sheetView>
  </sheetViews>
  <sheetFormatPr defaultColWidth="9" defaultRowHeight="14.5"/>
  <cols>
    <col min="1" max="1" width="13.3853211009174" customWidth="1"/>
    <col min="2" max="2" width="7.38532110091743" customWidth="1"/>
    <col min="3" max="3" width="11.7614678899083" customWidth="1"/>
    <col min="4" max="4" width="16.7614678899083" customWidth="1"/>
    <col min="5" max="5" width="9.76146788990826" customWidth="1"/>
    <col min="6" max="6" width="14.5321100917431" customWidth="1"/>
    <col min="7" max="7" width="11.2293577981651" customWidth="1"/>
    <col min="8" max="8" width="13.5321100917431" customWidth="1"/>
    <col min="9" max="9" width="12.8440366972477" customWidth="1"/>
    <col min="10" max="10" width="6.53211009174312" customWidth="1"/>
    <col min="11" max="11" width="16.5321100917431" customWidth="1"/>
  </cols>
  <sheetData>
    <row r="1" s="32" customFormat="1" ht="56.7" customHeight="1" spans="1:11">
      <c r="A1" s="18" t="s">
        <v>180</v>
      </c>
      <c r="B1" s="18"/>
      <c r="C1" s="18"/>
      <c r="D1" s="18"/>
      <c r="E1" s="18"/>
      <c r="F1" s="18"/>
      <c r="G1" s="18"/>
      <c r="H1" s="18"/>
      <c r="I1" s="18"/>
      <c r="J1" s="18"/>
      <c r="K1" s="18"/>
    </row>
    <row r="2" ht="19.2" customHeight="1" spans="1:11">
      <c r="A2" s="33" t="s">
        <v>181</v>
      </c>
      <c r="B2" s="33" t="s">
        <v>350</v>
      </c>
      <c r="C2" s="33"/>
      <c r="D2" s="33"/>
      <c r="E2" s="33"/>
      <c r="F2" s="33"/>
      <c r="G2" s="33"/>
      <c r="H2" s="33"/>
      <c r="I2" s="33"/>
      <c r="J2" s="33"/>
      <c r="K2" s="33"/>
    </row>
    <row r="3" ht="21" customHeight="1" spans="1:11">
      <c r="A3" s="33" t="s">
        <v>183</v>
      </c>
      <c r="B3" s="33" t="s">
        <v>20</v>
      </c>
      <c r="C3" s="33"/>
      <c r="D3" s="33"/>
      <c r="E3" s="33" t="s">
        <v>184</v>
      </c>
      <c r="F3" s="33" t="s">
        <v>20</v>
      </c>
      <c r="G3" s="33"/>
      <c r="H3" s="33"/>
      <c r="I3" s="33"/>
      <c r="J3" s="33"/>
      <c r="K3" s="33"/>
    </row>
    <row r="4" ht="21" customHeight="1" spans="1:11">
      <c r="A4" s="33" t="s">
        <v>160</v>
      </c>
      <c r="B4" s="33"/>
      <c r="C4" s="33"/>
      <c r="D4" s="33"/>
      <c r="E4" s="33"/>
      <c r="F4" s="33"/>
      <c r="G4" s="33"/>
      <c r="H4" s="33"/>
      <c r="I4" s="33"/>
      <c r="J4" s="33"/>
      <c r="K4" s="33"/>
    </row>
    <row r="5" ht="24" customHeight="1" spans="1:11">
      <c r="A5" s="33"/>
      <c r="B5" s="33"/>
      <c r="C5" s="34" t="s">
        <v>185</v>
      </c>
      <c r="D5" s="33" t="s">
        <v>24</v>
      </c>
      <c r="E5" s="33"/>
      <c r="F5" s="33" t="s">
        <v>186</v>
      </c>
      <c r="G5" s="33"/>
      <c r="H5" s="33" t="s">
        <v>187</v>
      </c>
      <c r="I5" s="33" t="s">
        <v>27</v>
      </c>
      <c r="J5" s="33"/>
      <c r="K5" s="33" t="s">
        <v>28</v>
      </c>
    </row>
    <row r="6" ht="27" customHeight="1" spans="1:11">
      <c r="A6" s="33" t="s">
        <v>188</v>
      </c>
      <c r="B6" s="33"/>
      <c r="C6" s="35">
        <v>3000</v>
      </c>
      <c r="D6" s="35">
        <v>3000</v>
      </c>
      <c r="E6" s="35"/>
      <c r="F6" s="35">
        <v>3000</v>
      </c>
      <c r="G6" s="35"/>
      <c r="H6" s="33" t="s">
        <v>189</v>
      </c>
      <c r="I6" s="33" t="s">
        <v>31</v>
      </c>
      <c r="J6" s="33"/>
      <c r="K6" s="33" t="s">
        <v>31</v>
      </c>
    </row>
    <row r="7" ht="27" customHeight="1" spans="1:11">
      <c r="A7" s="33" t="s">
        <v>190</v>
      </c>
      <c r="B7" s="33"/>
      <c r="C7" s="48">
        <v>3000</v>
      </c>
      <c r="D7" s="48">
        <v>3000</v>
      </c>
      <c r="E7" s="48"/>
      <c r="F7" s="48">
        <v>3000</v>
      </c>
      <c r="G7" s="48"/>
      <c r="H7" s="33" t="s">
        <v>189</v>
      </c>
      <c r="I7" s="33" t="s">
        <v>35</v>
      </c>
      <c r="J7" s="33"/>
      <c r="K7" s="33" t="s">
        <v>191</v>
      </c>
    </row>
    <row r="8" ht="27" customHeight="1" spans="1:11">
      <c r="A8" s="33" t="s">
        <v>192</v>
      </c>
      <c r="B8" s="33"/>
      <c r="C8" s="33"/>
      <c r="D8" s="33"/>
      <c r="E8" s="33"/>
      <c r="F8" s="33"/>
      <c r="G8" s="33"/>
      <c r="H8" s="33">
        <v>0</v>
      </c>
      <c r="I8" s="33" t="s">
        <v>35</v>
      </c>
      <c r="J8" s="33"/>
      <c r="K8" s="33">
        <v>0</v>
      </c>
    </row>
    <row r="9" ht="1.95" hidden="1" customHeight="1" spans="1:11">
      <c r="A9" s="33"/>
      <c r="B9" s="33"/>
      <c r="C9" s="36"/>
      <c r="D9" s="36"/>
      <c r="E9" s="36"/>
      <c r="F9" s="36"/>
      <c r="G9" s="33"/>
      <c r="H9" s="33"/>
      <c r="I9" s="33"/>
      <c r="J9" s="33"/>
      <c r="K9" s="36"/>
    </row>
    <row r="10" ht="24" customHeight="1" spans="1:11">
      <c r="A10" s="37" t="s">
        <v>194</v>
      </c>
      <c r="B10" s="37" t="s">
        <v>39</v>
      </c>
      <c r="C10" s="37"/>
      <c r="D10" s="37"/>
      <c r="E10" s="37"/>
      <c r="F10" s="37" t="s">
        <v>195</v>
      </c>
      <c r="G10" s="37"/>
      <c r="H10" s="37"/>
      <c r="I10" s="37"/>
      <c r="J10" s="37"/>
      <c r="K10" s="37"/>
    </row>
    <row r="11" ht="157.75" customHeight="1" spans="1:11">
      <c r="A11" s="37"/>
      <c r="B11" s="38" t="s">
        <v>351</v>
      </c>
      <c r="C11" s="38"/>
      <c r="D11" s="38"/>
      <c r="E11" s="38"/>
      <c r="F11" s="38" t="s">
        <v>352</v>
      </c>
      <c r="G11" s="38"/>
      <c r="H11" s="38"/>
      <c r="I11" s="38"/>
      <c r="J11" s="38"/>
      <c r="K11" s="38"/>
    </row>
    <row r="12" ht="24" customHeight="1" spans="1:11">
      <c r="A12" s="37" t="s">
        <v>49</v>
      </c>
      <c r="B12" s="37" t="s">
        <v>50</v>
      </c>
      <c r="C12" s="37"/>
      <c r="D12" s="37" t="s">
        <v>51</v>
      </c>
      <c r="E12" s="37"/>
      <c r="F12" s="37" t="s">
        <v>52</v>
      </c>
      <c r="G12" s="37" t="s">
        <v>53</v>
      </c>
      <c r="H12" s="37" t="s">
        <v>198</v>
      </c>
      <c r="I12" s="37" t="s">
        <v>199</v>
      </c>
      <c r="J12" s="37" t="s">
        <v>200</v>
      </c>
      <c r="K12" s="37"/>
    </row>
    <row r="13" ht="27" customHeight="1" spans="1:11">
      <c r="A13" s="39" t="s">
        <v>201</v>
      </c>
      <c r="B13" s="40" t="s">
        <v>202</v>
      </c>
      <c r="C13" s="40"/>
      <c r="D13" s="41" t="s">
        <v>203</v>
      </c>
      <c r="E13" s="41"/>
      <c r="F13" s="40" t="s">
        <v>120</v>
      </c>
      <c r="G13" s="40" t="s">
        <v>74</v>
      </c>
      <c r="H13" s="40">
        <v>20</v>
      </c>
      <c r="I13" s="40">
        <v>20</v>
      </c>
      <c r="J13" s="41" t="s">
        <v>70</v>
      </c>
      <c r="K13" s="41"/>
    </row>
    <row r="14" ht="27" hidden="1" customHeight="1" spans="1:11">
      <c r="A14" s="39" t="s">
        <v>201</v>
      </c>
      <c r="B14" s="40" t="s">
        <v>204</v>
      </c>
      <c r="C14" s="40"/>
      <c r="D14" s="41" t="s">
        <v>70</v>
      </c>
      <c r="E14" s="41"/>
      <c r="F14" s="40" t="s">
        <v>70</v>
      </c>
      <c r="G14" s="40" t="s">
        <v>70</v>
      </c>
      <c r="H14" s="40" t="s">
        <v>70</v>
      </c>
      <c r="I14" s="40" t="s">
        <v>70</v>
      </c>
      <c r="J14" s="41" t="s">
        <v>70</v>
      </c>
      <c r="K14" s="41"/>
    </row>
    <row r="15" ht="27" hidden="1" customHeight="1" spans="1:11">
      <c r="A15" s="39" t="s">
        <v>201</v>
      </c>
      <c r="B15" s="40" t="s">
        <v>205</v>
      </c>
      <c r="C15" s="40"/>
      <c r="D15" s="41" t="s">
        <v>70</v>
      </c>
      <c r="E15" s="41"/>
      <c r="F15" s="40" t="s">
        <v>70</v>
      </c>
      <c r="G15" s="40" t="s">
        <v>70</v>
      </c>
      <c r="H15" s="40" t="s">
        <v>70</v>
      </c>
      <c r="I15" s="40" t="s">
        <v>70</v>
      </c>
      <c r="J15" s="41" t="s">
        <v>70</v>
      </c>
      <c r="K15" s="41"/>
    </row>
    <row r="16" ht="27" customHeight="1" spans="1:11">
      <c r="A16" s="39" t="s">
        <v>206</v>
      </c>
      <c r="B16" s="40" t="s">
        <v>207</v>
      </c>
      <c r="C16" s="40"/>
      <c r="D16" s="41" t="s">
        <v>353</v>
      </c>
      <c r="E16" s="41"/>
      <c r="F16" s="40" t="s">
        <v>354</v>
      </c>
      <c r="G16" s="40" t="s">
        <v>355</v>
      </c>
      <c r="H16" s="40">
        <v>4</v>
      </c>
      <c r="I16" s="40">
        <v>4</v>
      </c>
      <c r="J16" s="41" t="s">
        <v>70</v>
      </c>
      <c r="K16" s="41"/>
    </row>
    <row r="17" ht="27" customHeight="1" spans="1:11">
      <c r="A17" s="39" t="s">
        <v>206</v>
      </c>
      <c r="B17" s="40" t="s">
        <v>207</v>
      </c>
      <c r="C17" s="40"/>
      <c r="D17" s="41" t="s">
        <v>356</v>
      </c>
      <c r="E17" s="41"/>
      <c r="F17" s="40" t="s">
        <v>357</v>
      </c>
      <c r="G17" s="40" t="s">
        <v>358</v>
      </c>
      <c r="H17" s="40">
        <v>4</v>
      </c>
      <c r="I17" s="40">
        <v>4</v>
      </c>
      <c r="J17" s="41" t="s">
        <v>70</v>
      </c>
      <c r="K17" s="41"/>
    </row>
    <row r="18" ht="27" customHeight="1" spans="1:11">
      <c r="A18" s="39" t="s">
        <v>206</v>
      </c>
      <c r="B18" s="40" t="s">
        <v>207</v>
      </c>
      <c r="C18" s="40"/>
      <c r="D18" s="41" t="s">
        <v>359</v>
      </c>
      <c r="E18" s="41"/>
      <c r="F18" s="40" t="s">
        <v>360</v>
      </c>
      <c r="G18" s="40" t="s">
        <v>361</v>
      </c>
      <c r="H18" s="40">
        <v>4</v>
      </c>
      <c r="I18" s="40">
        <v>4</v>
      </c>
      <c r="J18" s="41" t="s">
        <v>70</v>
      </c>
      <c r="K18" s="41"/>
    </row>
    <row r="19" ht="27" customHeight="1" spans="1:11">
      <c r="A19" s="39" t="s">
        <v>206</v>
      </c>
      <c r="B19" s="40" t="s">
        <v>207</v>
      </c>
      <c r="C19" s="40"/>
      <c r="D19" s="41" t="s">
        <v>362</v>
      </c>
      <c r="E19" s="41"/>
      <c r="F19" s="40" t="s">
        <v>363</v>
      </c>
      <c r="G19" s="40" t="s">
        <v>100</v>
      </c>
      <c r="H19" s="40">
        <v>4</v>
      </c>
      <c r="I19" s="40">
        <v>4</v>
      </c>
      <c r="J19" s="41" t="s">
        <v>70</v>
      </c>
      <c r="K19" s="41"/>
    </row>
    <row r="20" ht="27" customHeight="1" spans="1:11">
      <c r="A20" s="39" t="s">
        <v>206</v>
      </c>
      <c r="B20" s="40" t="s">
        <v>216</v>
      </c>
      <c r="C20" s="40"/>
      <c r="D20" s="41" t="s">
        <v>364</v>
      </c>
      <c r="E20" s="41"/>
      <c r="F20" s="40" t="s">
        <v>58</v>
      </c>
      <c r="G20" s="40" t="s">
        <v>74</v>
      </c>
      <c r="H20" s="40">
        <v>4</v>
      </c>
      <c r="I20" s="40">
        <v>4</v>
      </c>
      <c r="J20" s="41" t="s">
        <v>70</v>
      </c>
      <c r="K20" s="41"/>
    </row>
    <row r="21" ht="27" customHeight="1" spans="1:11">
      <c r="A21" s="39" t="s">
        <v>206</v>
      </c>
      <c r="B21" s="40" t="s">
        <v>216</v>
      </c>
      <c r="C21" s="40"/>
      <c r="D21" s="41" t="s">
        <v>365</v>
      </c>
      <c r="E21" s="41"/>
      <c r="F21" s="40" t="s">
        <v>58</v>
      </c>
      <c r="G21" s="40" t="s">
        <v>74</v>
      </c>
      <c r="H21" s="40">
        <v>4</v>
      </c>
      <c r="I21" s="40">
        <v>4</v>
      </c>
      <c r="J21" s="41" t="s">
        <v>70</v>
      </c>
      <c r="K21" s="41"/>
    </row>
    <row r="22" ht="27" customHeight="1" spans="1:11">
      <c r="A22" s="39" t="s">
        <v>206</v>
      </c>
      <c r="B22" s="40" t="s">
        <v>216</v>
      </c>
      <c r="C22" s="40"/>
      <c r="D22" s="41" t="s">
        <v>366</v>
      </c>
      <c r="E22" s="41"/>
      <c r="F22" s="40" t="s">
        <v>58</v>
      </c>
      <c r="G22" s="40" t="s">
        <v>74</v>
      </c>
      <c r="H22" s="40">
        <v>4</v>
      </c>
      <c r="I22" s="40">
        <v>4</v>
      </c>
      <c r="J22" s="41" t="s">
        <v>70</v>
      </c>
      <c r="K22" s="41"/>
    </row>
    <row r="23" ht="27" customHeight="1" spans="1:11">
      <c r="A23" s="39" t="s">
        <v>206</v>
      </c>
      <c r="B23" s="40" t="s">
        <v>219</v>
      </c>
      <c r="C23" s="40"/>
      <c r="D23" s="41" t="s">
        <v>367</v>
      </c>
      <c r="E23" s="41"/>
      <c r="F23" s="40" t="s">
        <v>115</v>
      </c>
      <c r="G23" s="40" t="s">
        <v>74</v>
      </c>
      <c r="H23" s="40">
        <v>4</v>
      </c>
      <c r="I23" s="40">
        <v>4</v>
      </c>
      <c r="J23" s="41" t="s">
        <v>70</v>
      </c>
      <c r="K23" s="41"/>
    </row>
    <row r="24" ht="27" customHeight="1" spans="1:11">
      <c r="A24" s="39" t="s">
        <v>206</v>
      </c>
      <c r="B24" s="40" t="s">
        <v>219</v>
      </c>
      <c r="C24" s="40"/>
      <c r="D24" s="41" t="s">
        <v>368</v>
      </c>
      <c r="E24" s="41"/>
      <c r="F24" s="40" t="s">
        <v>115</v>
      </c>
      <c r="G24" s="40" t="s">
        <v>74</v>
      </c>
      <c r="H24" s="40">
        <v>4</v>
      </c>
      <c r="I24" s="40">
        <v>4</v>
      </c>
      <c r="J24" s="41" t="s">
        <v>70</v>
      </c>
      <c r="K24" s="41"/>
    </row>
    <row r="25" ht="27" customHeight="1" spans="1:11">
      <c r="A25" s="39" t="s">
        <v>206</v>
      </c>
      <c r="B25" s="40" t="s">
        <v>219</v>
      </c>
      <c r="C25" s="40"/>
      <c r="D25" s="41" t="s">
        <v>369</v>
      </c>
      <c r="E25" s="41"/>
      <c r="F25" s="40" t="s">
        <v>115</v>
      </c>
      <c r="G25" s="40" t="s">
        <v>74</v>
      </c>
      <c r="H25" s="40">
        <v>4</v>
      </c>
      <c r="I25" s="40">
        <v>4</v>
      </c>
      <c r="J25" s="41" t="s">
        <v>70</v>
      </c>
      <c r="K25" s="41"/>
    </row>
    <row r="26" ht="27" hidden="1" customHeight="1" spans="1:11">
      <c r="A26" s="39" t="s">
        <v>222</v>
      </c>
      <c r="B26" s="40" t="s">
        <v>223</v>
      </c>
      <c r="C26" s="40"/>
      <c r="D26" s="41" t="s">
        <v>70</v>
      </c>
      <c r="E26" s="41"/>
      <c r="F26" s="40" t="s">
        <v>70</v>
      </c>
      <c r="G26" s="40" t="s">
        <v>70</v>
      </c>
      <c r="H26" s="40" t="s">
        <v>70</v>
      </c>
      <c r="I26" s="40" t="s">
        <v>70</v>
      </c>
      <c r="J26" s="41" t="s">
        <v>70</v>
      </c>
      <c r="K26" s="41"/>
    </row>
    <row r="27" ht="27" customHeight="1" spans="1:11">
      <c r="A27" s="39" t="s">
        <v>222</v>
      </c>
      <c r="B27" s="40" t="s">
        <v>224</v>
      </c>
      <c r="C27" s="40"/>
      <c r="D27" s="41" t="s">
        <v>370</v>
      </c>
      <c r="E27" s="41"/>
      <c r="F27" s="40" t="s">
        <v>371</v>
      </c>
      <c r="G27" s="40" t="s">
        <v>74</v>
      </c>
      <c r="H27" s="40">
        <v>10</v>
      </c>
      <c r="I27" s="40">
        <v>10</v>
      </c>
      <c r="J27" s="41" t="s">
        <v>70</v>
      </c>
      <c r="K27" s="41"/>
    </row>
    <row r="28" ht="27" customHeight="1" spans="1:11">
      <c r="A28" s="39" t="s">
        <v>222</v>
      </c>
      <c r="B28" s="40" t="s">
        <v>224</v>
      </c>
      <c r="C28" s="40"/>
      <c r="D28" s="41" t="s">
        <v>372</v>
      </c>
      <c r="E28" s="41"/>
      <c r="F28" s="40" t="s">
        <v>128</v>
      </c>
      <c r="G28" s="40" t="s">
        <v>74</v>
      </c>
      <c r="H28" s="40">
        <v>10</v>
      </c>
      <c r="I28" s="40">
        <v>10</v>
      </c>
      <c r="J28" s="41" t="s">
        <v>70</v>
      </c>
      <c r="K28" s="41"/>
    </row>
    <row r="29" ht="27" hidden="1" customHeight="1" spans="1:11">
      <c r="A29" s="39" t="s">
        <v>222</v>
      </c>
      <c r="B29" s="40" t="s">
        <v>229</v>
      </c>
      <c r="C29" s="40"/>
      <c r="D29" s="41" t="s">
        <v>70</v>
      </c>
      <c r="E29" s="41"/>
      <c r="F29" s="40" t="s">
        <v>70</v>
      </c>
      <c r="G29" s="40" t="s">
        <v>70</v>
      </c>
      <c r="H29" s="40" t="s">
        <v>70</v>
      </c>
      <c r="I29" s="40" t="s">
        <v>70</v>
      </c>
      <c r="J29" s="41" t="s">
        <v>70</v>
      </c>
      <c r="K29" s="41"/>
    </row>
    <row r="30" ht="27" customHeight="1" spans="1:11">
      <c r="A30" s="39" t="s">
        <v>230</v>
      </c>
      <c r="B30" s="40" t="s">
        <v>231</v>
      </c>
      <c r="C30" s="40"/>
      <c r="D30" s="41" t="s">
        <v>373</v>
      </c>
      <c r="E30" s="41"/>
      <c r="F30" s="40" t="s">
        <v>113</v>
      </c>
      <c r="G30" s="40" t="s">
        <v>234</v>
      </c>
      <c r="H30" s="40">
        <v>10</v>
      </c>
      <c r="I30" s="40">
        <v>10</v>
      </c>
      <c r="J30" s="41" t="s">
        <v>70</v>
      </c>
      <c r="K30" s="41"/>
    </row>
    <row r="31" ht="12" hidden="1" customHeight="1" spans="1:11">
      <c r="A31" s="40"/>
      <c r="B31" s="40"/>
      <c r="C31" s="40"/>
      <c r="D31" s="41"/>
      <c r="E31" s="40"/>
      <c r="F31" s="40"/>
      <c r="G31" s="40"/>
      <c r="H31" s="40"/>
      <c r="I31" s="40"/>
      <c r="J31" s="40"/>
      <c r="K31" s="41"/>
    </row>
    <row r="32" ht="21" customHeight="1" spans="1:11">
      <c r="A32" s="42" t="s">
        <v>235</v>
      </c>
      <c r="B32" s="42"/>
      <c r="C32" s="42"/>
      <c r="D32" s="42"/>
      <c r="E32" s="42"/>
      <c r="F32" s="42"/>
      <c r="G32" s="42"/>
      <c r="H32" s="42" t="s">
        <v>260</v>
      </c>
      <c r="I32" s="39" t="s">
        <v>260</v>
      </c>
      <c r="J32" s="39" t="s">
        <v>154</v>
      </c>
      <c r="K32" s="39"/>
    </row>
    <row r="33" ht="17.5" hidden="1" customHeight="1" spans="1:11">
      <c r="A33" s="42"/>
      <c r="B33" s="42"/>
      <c r="C33" s="42"/>
      <c r="D33" s="42"/>
      <c r="E33" s="42"/>
      <c r="F33" s="42"/>
      <c r="G33" s="43"/>
      <c r="H33" s="43"/>
      <c r="I33" s="46"/>
      <c r="J33" s="46"/>
      <c r="K33" s="47"/>
    </row>
    <row r="34" spans="1:11">
      <c r="A34" s="44" t="s">
        <v>236</v>
      </c>
      <c r="B34" s="45" t="s">
        <v>237</v>
      </c>
      <c r="C34" s="45"/>
      <c r="D34" s="45"/>
      <c r="E34" s="45"/>
      <c r="F34" s="45"/>
      <c r="G34" s="45"/>
      <c r="H34" s="45"/>
      <c r="I34" s="45"/>
      <c r="J34" s="45"/>
      <c r="K34" s="45"/>
    </row>
    <row r="35" spans="1:11">
      <c r="A35" s="13"/>
      <c r="B35" s="13"/>
      <c r="C35" s="13"/>
      <c r="D35" s="13"/>
      <c r="E35" s="13"/>
      <c r="F35" s="13"/>
      <c r="G35" s="13"/>
      <c r="H35" s="13"/>
      <c r="I35" s="13"/>
      <c r="J35" s="13"/>
      <c r="K35" s="13"/>
    </row>
    <row r="36" ht="48.65" customHeight="1" spans="1:11">
      <c r="A36" s="13"/>
      <c r="B36" s="13"/>
      <c r="C36" s="13"/>
      <c r="D36" s="13"/>
      <c r="E36" s="13"/>
      <c r="F36" s="13"/>
      <c r="G36" s="13"/>
      <c r="H36" s="13"/>
      <c r="I36" s="13"/>
      <c r="J36" s="13"/>
      <c r="K36" s="13"/>
    </row>
    <row r="37" ht="42.65" customHeight="1" spans="1:11">
      <c r="A37" s="13"/>
      <c r="B37" s="13"/>
      <c r="C37" s="13"/>
      <c r="D37" s="13"/>
      <c r="E37" s="13"/>
      <c r="F37" s="13"/>
      <c r="G37" s="13"/>
      <c r="H37" s="13"/>
      <c r="I37" s="13"/>
      <c r="J37" s="13"/>
      <c r="K37" s="13"/>
    </row>
  </sheetData>
  <mergeCells count="85">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B14:C14"/>
    <mergeCell ref="D14:E14"/>
    <mergeCell ref="J14:K14"/>
    <mergeCell ref="B15:C15"/>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B26:C26"/>
    <mergeCell ref="D26:E26"/>
    <mergeCell ref="J26:K26"/>
    <mergeCell ref="D27:E27"/>
    <mergeCell ref="J27:K27"/>
    <mergeCell ref="D28:E28"/>
    <mergeCell ref="J28:K28"/>
    <mergeCell ref="B29:C29"/>
    <mergeCell ref="D29:E29"/>
    <mergeCell ref="J29:K29"/>
    <mergeCell ref="B30:C30"/>
    <mergeCell ref="D30:E30"/>
    <mergeCell ref="J30:K30"/>
    <mergeCell ref="A32:G32"/>
    <mergeCell ref="J32:K32"/>
    <mergeCell ref="B34:K34"/>
    <mergeCell ref="A35:K35"/>
    <mergeCell ref="A36:K36"/>
    <mergeCell ref="A37:K37"/>
    <mergeCell ref="A10:A11"/>
    <mergeCell ref="A13:A15"/>
    <mergeCell ref="A16:A25"/>
    <mergeCell ref="A26:A29"/>
    <mergeCell ref="B16:C19"/>
    <mergeCell ref="B20:C22"/>
    <mergeCell ref="B23:C25"/>
    <mergeCell ref="B27:C28"/>
  </mergeCells>
  <pageMargins left="0.708661417322835" right="0.708661417322835" top="0.748031496062992" bottom="0.748031496062992" header="0.31496062992126" footer="0.31496062992126"/>
  <pageSetup paperSize="9" scale="66"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view="pageBreakPreview" zoomScaleNormal="80" topLeftCell="A19" workbookViewId="0">
      <selection activeCell="L7" sqref="L7"/>
    </sheetView>
  </sheetViews>
  <sheetFormatPr defaultColWidth="9" defaultRowHeight="14.5"/>
  <cols>
    <col min="1" max="1" width="13.3853211009174" customWidth="1"/>
    <col min="2" max="2" width="7.38532110091743" customWidth="1"/>
    <col min="3" max="3" width="11.7614678899083" customWidth="1"/>
    <col min="4" max="4" width="16.7614678899083" customWidth="1"/>
    <col min="5" max="5" width="9.76146788990826" customWidth="1"/>
    <col min="6" max="6" width="14.5321100917431" customWidth="1"/>
    <col min="7" max="7" width="11.2293577981651" customWidth="1"/>
    <col min="8" max="8" width="13.5321100917431" customWidth="1"/>
    <col min="9" max="9" width="12.8440366972477" customWidth="1"/>
    <col min="10" max="10" width="6.53211009174312" customWidth="1"/>
    <col min="11" max="11" width="16.5321100917431" customWidth="1"/>
  </cols>
  <sheetData>
    <row r="1" s="32" customFormat="1" ht="56.7" customHeight="1" spans="1:11">
      <c r="A1" s="18" t="s">
        <v>180</v>
      </c>
      <c r="B1" s="18"/>
      <c r="C1" s="18"/>
      <c r="D1" s="18"/>
      <c r="E1" s="18"/>
      <c r="F1" s="18"/>
      <c r="G1" s="18"/>
      <c r="H1" s="18"/>
      <c r="I1" s="18"/>
      <c r="J1" s="18"/>
      <c r="K1" s="18"/>
    </row>
    <row r="2" ht="19.2" customHeight="1" spans="1:11">
      <c r="A2" s="33" t="s">
        <v>181</v>
      </c>
      <c r="B2" s="33" t="s">
        <v>374</v>
      </c>
      <c r="C2" s="33"/>
      <c r="D2" s="33"/>
      <c r="E2" s="33"/>
      <c r="F2" s="33"/>
      <c r="G2" s="33"/>
      <c r="H2" s="33"/>
      <c r="I2" s="33"/>
      <c r="J2" s="33"/>
      <c r="K2" s="33"/>
    </row>
    <row r="3" ht="21" customHeight="1" spans="1:11">
      <c r="A3" s="33" t="s">
        <v>183</v>
      </c>
      <c r="B3" s="33" t="s">
        <v>20</v>
      </c>
      <c r="C3" s="33"/>
      <c r="D3" s="33"/>
      <c r="E3" s="33" t="s">
        <v>184</v>
      </c>
      <c r="F3" s="33" t="s">
        <v>20</v>
      </c>
      <c r="G3" s="33"/>
      <c r="H3" s="33"/>
      <c r="I3" s="33"/>
      <c r="J3" s="33"/>
      <c r="K3" s="33"/>
    </row>
    <row r="4" ht="21" customHeight="1" spans="1:11">
      <c r="A4" s="33" t="s">
        <v>160</v>
      </c>
      <c r="B4" s="33"/>
      <c r="C4" s="33"/>
      <c r="D4" s="33"/>
      <c r="E4" s="33"/>
      <c r="F4" s="33"/>
      <c r="G4" s="33"/>
      <c r="H4" s="33"/>
      <c r="I4" s="33"/>
      <c r="J4" s="33"/>
      <c r="K4" s="33"/>
    </row>
    <row r="5" ht="24" customHeight="1" spans="1:11">
      <c r="A5" s="33"/>
      <c r="B5" s="33"/>
      <c r="C5" s="34" t="s">
        <v>185</v>
      </c>
      <c r="D5" s="33" t="s">
        <v>24</v>
      </c>
      <c r="E5" s="33"/>
      <c r="F5" s="33" t="s">
        <v>186</v>
      </c>
      <c r="G5" s="33"/>
      <c r="H5" s="33" t="s">
        <v>187</v>
      </c>
      <c r="I5" s="33" t="s">
        <v>27</v>
      </c>
      <c r="J5" s="33"/>
      <c r="K5" s="33" t="s">
        <v>28</v>
      </c>
    </row>
    <row r="6" ht="27" customHeight="1" spans="1:11">
      <c r="A6" s="33" t="s">
        <v>188</v>
      </c>
      <c r="B6" s="33"/>
      <c r="C6" s="35">
        <v>250</v>
      </c>
      <c r="D6" s="35">
        <v>250.75</v>
      </c>
      <c r="E6" s="35"/>
      <c r="F6" s="35">
        <v>250.75</v>
      </c>
      <c r="G6" s="35"/>
      <c r="H6" s="33" t="s">
        <v>189</v>
      </c>
      <c r="I6" s="33" t="s">
        <v>31</v>
      </c>
      <c r="J6" s="33"/>
      <c r="K6" s="33" t="s">
        <v>31</v>
      </c>
    </row>
    <row r="7" ht="27" customHeight="1" spans="1:11">
      <c r="A7" s="33" t="s">
        <v>190</v>
      </c>
      <c r="B7" s="33"/>
      <c r="C7" s="35">
        <v>250</v>
      </c>
      <c r="D7" s="35">
        <v>250.75</v>
      </c>
      <c r="E7" s="35"/>
      <c r="F7" s="35">
        <v>250.75</v>
      </c>
      <c r="G7" s="35"/>
      <c r="H7" s="33" t="s">
        <v>189</v>
      </c>
      <c r="I7" s="33" t="s">
        <v>35</v>
      </c>
      <c r="J7" s="33"/>
      <c r="K7" s="33" t="s">
        <v>191</v>
      </c>
    </row>
    <row r="8" ht="27" customHeight="1" spans="1:11">
      <c r="A8" s="33" t="s">
        <v>192</v>
      </c>
      <c r="B8" s="33"/>
      <c r="C8" s="33" t="s">
        <v>70</v>
      </c>
      <c r="D8" s="33" t="s">
        <v>70</v>
      </c>
      <c r="E8" s="33"/>
      <c r="F8" s="33" t="s">
        <v>70</v>
      </c>
      <c r="G8" s="33"/>
      <c r="H8" s="33" t="s">
        <v>193</v>
      </c>
      <c r="I8" s="33" t="s">
        <v>35</v>
      </c>
      <c r="J8" s="33"/>
      <c r="K8" s="33" t="s">
        <v>193</v>
      </c>
    </row>
    <row r="9" ht="1.95" hidden="1" customHeight="1" spans="1:11">
      <c r="A9" s="33"/>
      <c r="B9" s="33"/>
      <c r="C9" s="36"/>
      <c r="D9" s="36"/>
      <c r="E9" s="36"/>
      <c r="F9" s="36"/>
      <c r="G9" s="33"/>
      <c r="H9" s="33"/>
      <c r="I9" s="33"/>
      <c r="J9" s="33"/>
      <c r="K9" s="36"/>
    </row>
    <row r="10" ht="24" customHeight="1" spans="1:11">
      <c r="A10" s="37" t="s">
        <v>194</v>
      </c>
      <c r="B10" s="37" t="s">
        <v>39</v>
      </c>
      <c r="C10" s="37"/>
      <c r="D10" s="37"/>
      <c r="E10" s="37"/>
      <c r="F10" s="37" t="s">
        <v>195</v>
      </c>
      <c r="G10" s="37"/>
      <c r="H10" s="37"/>
      <c r="I10" s="37"/>
      <c r="J10" s="37"/>
      <c r="K10" s="37"/>
    </row>
    <row r="11" ht="98.5" customHeight="1" spans="1:11">
      <c r="A11" s="37"/>
      <c r="B11" s="38" t="s">
        <v>375</v>
      </c>
      <c r="C11" s="38"/>
      <c r="D11" s="38"/>
      <c r="E11" s="38"/>
      <c r="F11" s="38" t="s">
        <v>376</v>
      </c>
      <c r="G11" s="38"/>
      <c r="H11" s="38"/>
      <c r="I11" s="38"/>
      <c r="J11" s="38"/>
      <c r="K11" s="38"/>
    </row>
    <row r="12" ht="24" customHeight="1" spans="1:11">
      <c r="A12" s="37" t="s">
        <v>49</v>
      </c>
      <c r="B12" s="37" t="s">
        <v>50</v>
      </c>
      <c r="C12" s="37"/>
      <c r="D12" s="37" t="s">
        <v>51</v>
      </c>
      <c r="E12" s="37"/>
      <c r="F12" s="37" t="s">
        <v>52</v>
      </c>
      <c r="G12" s="37" t="s">
        <v>53</v>
      </c>
      <c r="H12" s="37" t="s">
        <v>198</v>
      </c>
      <c r="I12" s="37" t="s">
        <v>199</v>
      </c>
      <c r="J12" s="37" t="s">
        <v>200</v>
      </c>
      <c r="K12" s="37"/>
    </row>
    <row r="13" ht="27" customHeight="1" spans="1:11">
      <c r="A13" s="39" t="s">
        <v>201</v>
      </c>
      <c r="B13" s="40" t="s">
        <v>202</v>
      </c>
      <c r="C13" s="40"/>
      <c r="D13" s="41" t="s">
        <v>203</v>
      </c>
      <c r="E13" s="41"/>
      <c r="F13" s="40" t="s">
        <v>120</v>
      </c>
      <c r="G13" s="40" t="s">
        <v>74</v>
      </c>
      <c r="H13" s="40" t="s">
        <v>241</v>
      </c>
      <c r="I13" s="40" t="s">
        <v>241</v>
      </c>
      <c r="J13" s="41" t="s">
        <v>70</v>
      </c>
      <c r="K13" s="41"/>
    </row>
    <row r="14" ht="27" hidden="1" customHeight="1" spans="1:11">
      <c r="A14" s="39" t="s">
        <v>201</v>
      </c>
      <c r="B14" s="40" t="s">
        <v>204</v>
      </c>
      <c r="C14" s="40"/>
      <c r="D14" s="41" t="s">
        <v>70</v>
      </c>
      <c r="E14" s="41"/>
      <c r="F14" s="40" t="s">
        <v>70</v>
      </c>
      <c r="G14" s="40" t="s">
        <v>70</v>
      </c>
      <c r="H14" s="40" t="s">
        <v>70</v>
      </c>
      <c r="I14" s="40" t="s">
        <v>70</v>
      </c>
      <c r="J14" s="41" t="s">
        <v>70</v>
      </c>
      <c r="K14" s="41"/>
    </row>
    <row r="15" ht="27" hidden="1" customHeight="1" spans="1:11">
      <c r="A15" s="39" t="s">
        <v>201</v>
      </c>
      <c r="B15" s="40" t="s">
        <v>205</v>
      </c>
      <c r="C15" s="40"/>
      <c r="D15" s="41" t="s">
        <v>70</v>
      </c>
      <c r="E15" s="41"/>
      <c r="F15" s="40" t="s">
        <v>70</v>
      </c>
      <c r="G15" s="40" t="s">
        <v>70</v>
      </c>
      <c r="H15" s="40" t="s">
        <v>70</v>
      </c>
      <c r="I15" s="40" t="s">
        <v>70</v>
      </c>
      <c r="J15" s="41" t="s">
        <v>70</v>
      </c>
      <c r="K15" s="41"/>
    </row>
    <row r="16" ht="27" customHeight="1" spans="1:11">
      <c r="A16" s="39" t="s">
        <v>206</v>
      </c>
      <c r="B16" s="40" t="s">
        <v>207</v>
      </c>
      <c r="C16" s="40"/>
      <c r="D16" s="41" t="s">
        <v>377</v>
      </c>
      <c r="E16" s="41"/>
      <c r="F16" s="40" t="s">
        <v>92</v>
      </c>
      <c r="G16" s="40" t="s">
        <v>93</v>
      </c>
      <c r="H16" s="40" t="s">
        <v>31</v>
      </c>
      <c r="I16" s="40" t="s">
        <v>31</v>
      </c>
      <c r="J16" s="41" t="s">
        <v>70</v>
      </c>
      <c r="K16" s="41"/>
    </row>
    <row r="17" ht="27" customHeight="1" spans="1:11">
      <c r="A17" s="39" t="s">
        <v>206</v>
      </c>
      <c r="B17" s="40" t="s">
        <v>207</v>
      </c>
      <c r="C17" s="40"/>
      <c r="D17" s="41" t="s">
        <v>378</v>
      </c>
      <c r="E17" s="41"/>
      <c r="F17" s="40" t="s">
        <v>58</v>
      </c>
      <c r="G17" s="40" t="s">
        <v>74</v>
      </c>
      <c r="H17" s="40" t="s">
        <v>31</v>
      </c>
      <c r="I17" s="40" t="s">
        <v>31</v>
      </c>
      <c r="J17" s="41" t="s">
        <v>70</v>
      </c>
      <c r="K17" s="41"/>
    </row>
    <row r="18" ht="27" customHeight="1" spans="1:11">
      <c r="A18" s="39" t="s">
        <v>206</v>
      </c>
      <c r="B18" s="40" t="s">
        <v>216</v>
      </c>
      <c r="C18" s="40"/>
      <c r="D18" s="41" t="s">
        <v>379</v>
      </c>
      <c r="E18" s="41"/>
      <c r="F18" s="40" t="s">
        <v>58</v>
      </c>
      <c r="G18" s="40" t="s">
        <v>74</v>
      </c>
      <c r="H18" s="40" t="s">
        <v>31</v>
      </c>
      <c r="I18" s="40" t="s">
        <v>31</v>
      </c>
      <c r="J18" s="41" t="s">
        <v>70</v>
      </c>
      <c r="K18" s="41"/>
    </row>
    <row r="19" ht="27" customHeight="1" spans="1:11">
      <c r="A19" s="39" t="s">
        <v>206</v>
      </c>
      <c r="B19" s="40" t="s">
        <v>219</v>
      </c>
      <c r="C19" s="40"/>
      <c r="D19" s="41" t="s">
        <v>249</v>
      </c>
      <c r="E19" s="41"/>
      <c r="F19" s="40" t="s">
        <v>113</v>
      </c>
      <c r="G19" s="40" t="s">
        <v>234</v>
      </c>
      <c r="H19" s="40" t="s">
        <v>31</v>
      </c>
      <c r="I19" s="40" t="s">
        <v>31</v>
      </c>
      <c r="J19" s="41" t="s">
        <v>70</v>
      </c>
      <c r="K19" s="41"/>
    </row>
    <row r="20" ht="27" hidden="1" customHeight="1" spans="1:11">
      <c r="A20" s="39" t="s">
        <v>222</v>
      </c>
      <c r="B20" s="40" t="s">
        <v>223</v>
      </c>
      <c r="C20" s="40"/>
      <c r="D20" s="41" t="s">
        <v>70</v>
      </c>
      <c r="E20" s="41"/>
      <c r="F20" s="40" t="s">
        <v>70</v>
      </c>
      <c r="G20" s="40" t="s">
        <v>70</v>
      </c>
      <c r="H20" s="40" t="s">
        <v>70</v>
      </c>
      <c r="I20" s="40" t="s">
        <v>70</v>
      </c>
      <c r="J20" s="41" t="s">
        <v>70</v>
      </c>
      <c r="K20" s="41"/>
    </row>
    <row r="21" ht="27" customHeight="1" spans="1:11">
      <c r="A21" s="39" t="s">
        <v>222</v>
      </c>
      <c r="B21" s="40" t="s">
        <v>224</v>
      </c>
      <c r="C21" s="40"/>
      <c r="D21" s="41" t="s">
        <v>380</v>
      </c>
      <c r="E21" s="41"/>
      <c r="F21" s="40" t="s">
        <v>125</v>
      </c>
      <c r="G21" s="40" t="s">
        <v>126</v>
      </c>
      <c r="H21" s="40" t="s">
        <v>241</v>
      </c>
      <c r="I21" s="40" t="s">
        <v>241</v>
      </c>
      <c r="J21" s="41" t="s">
        <v>70</v>
      </c>
      <c r="K21" s="41"/>
    </row>
    <row r="22" ht="27" hidden="1" customHeight="1" spans="1:11">
      <c r="A22" s="39" t="s">
        <v>222</v>
      </c>
      <c r="B22" s="40" t="s">
        <v>229</v>
      </c>
      <c r="C22" s="40"/>
      <c r="D22" s="41" t="s">
        <v>70</v>
      </c>
      <c r="E22" s="41"/>
      <c r="F22" s="40" t="s">
        <v>70</v>
      </c>
      <c r="G22" s="40" t="s">
        <v>70</v>
      </c>
      <c r="H22" s="40" t="s">
        <v>70</v>
      </c>
      <c r="I22" s="40" t="s">
        <v>70</v>
      </c>
      <c r="J22" s="41" t="s">
        <v>70</v>
      </c>
      <c r="K22" s="41"/>
    </row>
    <row r="23" ht="27" customHeight="1" spans="1:11">
      <c r="A23" s="39" t="s">
        <v>230</v>
      </c>
      <c r="B23" s="40" t="s">
        <v>231</v>
      </c>
      <c r="C23" s="40"/>
      <c r="D23" s="41" t="s">
        <v>381</v>
      </c>
      <c r="E23" s="41"/>
      <c r="F23" s="40" t="s">
        <v>88</v>
      </c>
      <c r="G23" s="40" t="s">
        <v>382</v>
      </c>
      <c r="H23" s="40" t="s">
        <v>31</v>
      </c>
      <c r="I23" s="40" t="s">
        <v>31</v>
      </c>
      <c r="J23" s="41" t="s">
        <v>70</v>
      </c>
      <c r="K23" s="41"/>
    </row>
    <row r="24" ht="12" hidden="1" customHeight="1" spans="1:11">
      <c r="A24" s="40"/>
      <c r="B24" s="40"/>
      <c r="C24" s="40"/>
      <c r="D24" s="41"/>
      <c r="E24" s="40"/>
      <c r="F24" s="40"/>
      <c r="G24" s="40"/>
      <c r="H24" s="40"/>
      <c r="I24" s="40"/>
      <c r="J24" s="40"/>
      <c r="K24" s="41"/>
    </row>
    <row r="25" ht="21" customHeight="1" spans="1:11">
      <c r="A25" s="42" t="s">
        <v>235</v>
      </c>
      <c r="B25" s="42"/>
      <c r="C25" s="42"/>
      <c r="D25" s="42"/>
      <c r="E25" s="42"/>
      <c r="F25" s="42"/>
      <c r="G25" s="42"/>
      <c r="H25" s="42" t="s">
        <v>260</v>
      </c>
      <c r="I25" s="39" t="s">
        <v>260</v>
      </c>
      <c r="J25" s="39" t="s">
        <v>154</v>
      </c>
      <c r="K25" s="39"/>
    </row>
    <row r="26" ht="17.5" hidden="1" customHeight="1" spans="1:11">
      <c r="A26" s="42"/>
      <c r="B26" s="42"/>
      <c r="C26" s="42"/>
      <c r="D26" s="42"/>
      <c r="E26" s="42"/>
      <c r="F26" s="42"/>
      <c r="G26" s="43"/>
      <c r="H26" s="43"/>
      <c r="I26" s="46"/>
      <c r="J26" s="46"/>
      <c r="K26" s="47"/>
    </row>
    <row r="27" spans="1:11">
      <c r="A27" s="44" t="s">
        <v>236</v>
      </c>
      <c r="B27" s="45" t="s">
        <v>237</v>
      </c>
      <c r="C27" s="45"/>
      <c r="D27" s="45"/>
      <c r="E27" s="45"/>
      <c r="F27" s="45"/>
      <c r="G27" s="45"/>
      <c r="H27" s="45"/>
      <c r="I27" s="45"/>
      <c r="J27" s="45"/>
      <c r="K27" s="45"/>
    </row>
    <row r="28" spans="1:11">
      <c r="A28" s="13"/>
      <c r="B28" s="13"/>
      <c r="C28" s="13"/>
      <c r="D28" s="13"/>
      <c r="E28" s="13"/>
      <c r="F28" s="13"/>
      <c r="G28" s="13"/>
      <c r="H28" s="13"/>
      <c r="I28" s="13"/>
      <c r="J28" s="13"/>
      <c r="K28" s="13"/>
    </row>
    <row r="29" ht="48.65" customHeight="1" spans="1:11">
      <c r="A29" s="13"/>
      <c r="B29" s="13"/>
      <c r="C29" s="13"/>
      <c r="D29" s="13"/>
      <c r="E29" s="13"/>
      <c r="F29" s="13"/>
      <c r="G29" s="13"/>
      <c r="H29" s="13"/>
      <c r="I29" s="13"/>
      <c r="J29" s="13"/>
      <c r="K29" s="13"/>
    </row>
    <row r="30" ht="42.65" customHeight="1" spans="1:11">
      <c r="A30" s="13"/>
      <c r="B30" s="13"/>
      <c r="C30" s="13"/>
      <c r="D30" s="13"/>
      <c r="E30" s="13"/>
      <c r="F30" s="13"/>
      <c r="G30" s="13"/>
      <c r="H30" s="13"/>
      <c r="I30" s="13"/>
      <c r="J30" s="13"/>
      <c r="K30" s="13"/>
    </row>
  </sheetData>
  <mergeCells count="71">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B14:C14"/>
    <mergeCell ref="D14:E14"/>
    <mergeCell ref="J14:K14"/>
    <mergeCell ref="B15:C15"/>
    <mergeCell ref="D15:E15"/>
    <mergeCell ref="J15:K15"/>
    <mergeCell ref="D16:E16"/>
    <mergeCell ref="J16:K16"/>
    <mergeCell ref="D17:E17"/>
    <mergeCell ref="J17:K17"/>
    <mergeCell ref="B18:C18"/>
    <mergeCell ref="D18:E18"/>
    <mergeCell ref="J18:K18"/>
    <mergeCell ref="B19:C19"/>
    <mergeCell ref="D19:E19"/>
    <mergeCell ref="J19:K19"/>
    <mergeCell ref="B20:C20"/>
    <mergeCell ref="D20:E20"/>
    <mergeCell ref="J20:K20"/>
    <mergeCell ref="B21:C21"/>
    <mergeCell ref="D21:E21"/>
    <mergeCell ref="J21:K21"/>
    <mergeCell ref="B22:C22"/>
    <mergeCell ref="D22:E22"/>
    <mergeCell ref="J22:K22"/>
    <mergeCell ref="B23:C23"/>
    <mergeCell ref="D23:E23"/>
    <mergeCell ref="J23:K23"/>
    <mergeCell ref="A25:G25"/>
    <mergeCell ref="J25:K25"/>
    <mergeCell ref="B27:K27"/>
    <mergeCell ref="A28:K28"/>
    <mergeCell ref="A29:K29"/>
    <mergeCell ref="A30:K30"/>
    <mergeCell ref="A10:A11"/>
    <mergeCell ref="A13:A15"/>
    <mergeCell ref="A16:A19"/>
    <mergeCell ref="A20:A22"/>
    <mergeCell ref="B16:C17"/>
  </mergeCells>
  <pageMargins left="0.708661417322835" right="0.708661417322835" top="0.748031496062992" bottom="0.748031496062992" header="0.31496062992126" footer="0.31496062992126"/>
  <pageSetup paperSize="9" scale="66"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Q15" sqref="Q15"/>
    </sheetView>
  </sheetViews>
  <sheetFormatPr defaultColWidth="9" defaultRowHeight="14.5"/>
  <cols>
    <col min="1" max="1" width="5.76146788990826" style="17" customWidth="1"/>
    <col min="2" max="2" width="23" customWidth="1"/>
    <col min="3" max="3" width="18.1559633027523" customWidth="1"/>
    <col min="4" max="10" width="11.5321100917431" customWidth="1"/>
    <col min="11" max="11" width="10" customWidth="1"/>
    <col min="12" max="12" width="11.5321100917431" customWidth="1"/>
  </cols>
  <sheetData>
    <row r="1" ht="57" customHeight="1" spans="1:12">
      <c r="A1" s="18" t="s">
        <v>383</v>
      </c>
      <c r="B1" s="18"/>
      <c r="C1" s="18"/>
      <c r="D1" s="18"/>
      <c r="E1" s="18"/>
      <c r="F1" s="18"/>
      <c r="G1" s="18"/>
      <c r="H1" s="18"/>
      <c r="I1" s="18"/>
      <c r="J1" s="18"/>
      <c r="K1" s="18"/>
      <c r="L1" s="18"/>
    </row>
    <row r="2" s="16" customFormat="1" ht="30" customHeight="1" spans="1:12">
      <c r="A2" s="19" t="s">
        <v>157</v>
      </c>
      <c r="B2" s="20" t="s">
        <v>384</v>
      </c>
      <c r="C2" s="21" t="s">
        <v>159</v>
      </c>
      <c r="D2" s="22" t="s">
        <v>385</v>
      </c>
      <c r="E2" s="23"/>
      <c r="F2" s="23"/>
      <c r="G2" s="23"/>
      <c r="H2" s="23"/>
      <c r="I2" s="23"/>
      <c r="J2" s="25"/>
      <c r="K2" s="19" t="s">
        <v>161</v>
      </c>
      <c r="L2" s="19" t="s">
        <v>162</v>
      </c>
    </row>
    <row r="3" s="16" customFormat="1" ht="30" customHeight="1" spans="1:12">
      <c r="A3" s="24"/>
      <c r="B3" s="20"/>
      <c r="C3" s="21"/>
      <c r="D3" s="22" t="s">
        <v>163</v>
      </c>
      <c r="E3" s="23"/>
      <c r="F3" s="23"/>
      <c r="G3" s="23"/>
      <c r="H3" s="25"/>
      <c r="I3" s="30" t="s">
        <v>164</v>
      </c>
      <c r="J3" s="30" t="s">
        <v>165</v>
      </c>
      <c r="K3" s="24"/>
      <c r="L3" s="24"/>
    </row>
    <row r="4" s="16" customFormat="1" ht="30" customHeight="1" spans="1:12">
      <c r="A4" s="26"/>
      <c r="B4" s="20"/>
      <c r="C4" s="21"/>
      <c r="D4" s="21" t="s">
        <v>166</v>
      </c>
      <c r="E4" s="20" t="s">
        <v>386</v>
      </c>
      <c r="F4" s="20" t="s">
        <v>387</v>
      </c>
      <c r="G4" s="20" t="s">
        <v>388</v>
      </c>
      <c r="H4" s="20" t="s">
        <v>192</v>
      </c>
      <c r="I4" s="31"/>
      <c r="J4" s="26"/>
      <c r="K4" s="26"/>
      <c r="L4" s="24"/>
    </row>
    <row r="5" ht="30" customHeight="1" spans="1:12">
      <c r="A5" s="27">
        <v>1</v>
      </c>
      <c r="B5" s="28" t="s">
        <v>389</v>
      </c>
      <c r="D5" s="29"/>
      <c r="E5" s="14"/>
      <c r="F5" s="14"/>
      <c r="G5" s="14"/>
      <c r="H5" s="14"/>
      <c r="I5" s="14"/>
      <c r="J5" s="14"/>
      <c r="K5" s="14"/>
      <c r="L5" s="14"/>
    </row>
    <row r="6" ht="30" customHeight="1" spans="1:12">
      <c r="A6" s="27">
        <v>2</v>
      </c>
      <c r="B6" s="28" t="s">
        <v>390</v>
      </c>
      <c r="C6" s="27"/>
      <c r="D6" s="14"/>
      <c r="E6" s="14"/>
      <c r="F6" s="14"/>
      <c r="G6" s="14"/>
      <c r="H6" s="14"/>
      <c r="I6" s="14"/>
      <c r="J6" s="14"/>
      <c r="K6" s="14"/>
      <c r="L6" s="14"/>
    </row>
    <row r="7" ht="30" customHeight="1" spans="1:12">
      <c r="A7" s="27">
        <v>3</v>
      </c>
      <c r="B7" s="28" t="s">
        <v>391</v>
      </c>
      <c r="C7" s="27"/>
      <c r="D7" s="14"/>
      <c r="E7" s="14"/>
      <c r="F7" s="14"/>
      <c r="G7" s="14"/>
      <c r="H7" s="14"/>
      <c r="I7" s="14"/>
      <c r="J7" s="14"/>
      <c r="K7" s="14"/>
      <c r="L7" s="14"/>
    </row>
    <row r="8" ht="30" customHeight="1" spans="1:12">
      <c r="A8" s="27"/>
      <c r="B8" s="27" t="s">
        <v>392</v>
      </c>
      <c r="C8" s="27"/>
      <c r="D8" s="14"/>
      <c r="E8" s="14"/>
      <c r="F8" s="14"/>
      <c r="G8" s="14"/>
      <c r="H8" s="14"/>
      <c r="I8" s="14"/>
      <c r="J8" s="14"/>
      <c r="K8" s="14"/>
      <c r="L8" s="14"/>
    </row>
    <row r="9" ht="30" customHeight="1" spans="1:12">
      <c r="A9" s="27"/>
      <c r="B9" s="14"/>
      <c r="C9" s="14"/>
      <c r="D9" s="14"/>
      <c r="E9" s="14"/>
      <c r="F9" s="14"/>
      <c r="G9" s="14"/>
      <c r="H9" s="14"/>
      <c r="I9" s="14"/>
      <c r="J9" s="14"/>
      <c r="K9" s="14"/>
      <c r="L9" s="14"/>
    </row>
    <row r="10" ht="30" customHeight="1" spans="1:12">
      <c r="A10" s="27"/>
      <c r="B10" s="14"/>
      <c r="C10" s="14"/>
      <c r="D10" s="14"/>
      <c r="E10" s="14"/>
      <c r="F10" s="14"/>
      <c r="G10" s="14"/>
      <c r="H10" s="14"/>
      <c r="I10" s="14"/>
      <c r="J10" s="14"/>
      <c r="K10" s="14"/>
      <c r="L10" s="14"/>
    </row>
    <row r="11" ht="30" customHeight="1" spans="1:12">
      <c r="A11" s="27"/>
      <c r="B11" s="14"/>
      <c r="C11" s="14"/>
      <c r="D11" s="14"/>
      <c r="E11" s="14"/>
      <c r="F11" s="14"/>
      <c r="G11" s="14"/>
      <c r="H11" s="14"/>
      <c r="I11" s="14"/>
      <c r="J11" s="14"/>
      <c r="K11" s="14"/>
      <c r="L11" s="14"/>
    </row>
    <row r="12" ht="30" customHeight="1" spans="1:12">
      <c r="A12" s="27"/>
      <c r="B12" s="27" t="s">
        <v>152</v>
      </c>
      <c r="C12" s="14"/>
      <c r="D12" s="14"/>
      <c r="E12" s="14"/>
      <c r="F12" s="14"/>
      <c r="G12" s="14"/>
      <c r="H12" s="14"/>
      <c r="I12" s="14"/>
      <c r="J12" s="14"/>
      <c r="K12" s="14"/>
      <c r="L12" s="14"/>
    </row>
  </sheetData>
  <mergeCells count="10">
    <mergeCell ref="A1:L1"/>
    <mergeCell ref="D2:J2"/>
    <mergeCell ref="D3:H3"/>
    <mergeCell ref="A2:A4"/>
    <mergeCell ref="B2:B4"/>
    <mergeCell ref="C2:C4"/>
    <mergeCell ref="I3:I4"/>
    <mergeCell ref="J3:J4"/>
    <mergeCell ref="K2:K4"/>
    <mergeCell ref="L2:L4"/>
  </mergeCells>
  <pageMargins left="0.75" right="0.75" top="1" bottom="1" header="0.5" footer="0.5"/>
  <pageSetup paperSize="9" scale="8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workbookViewId="0">
      <selection activeCell="R13" sqref="R13"/>
    </sheetView>
  </sheetViews>
  <sheetFormatPr defaultColWidth="9" defaultRowHeight="14.5"/>
  <cols>
    <col min="1" max="1" width="5.22935779816514" customWidth="1"/>
    <col min="3" max="3" width="7.22935779816514" customWidth="1"/>
    <col min="5" max="5" width="11.6146788990826" customWidth="1"/>
    <col min="6" max="6" width="6.22935779816514" customWidth="1"/>
    <col min="7" max="7" width="10.8440366972477" customWidth="1"/>
    <col min="8" max="8" width="10" customWidth="1"/>
    <col min="9" max="9" width="4.61467889908257" customWidth="1"/>
    <col min="10" max="10" width="3.22935779816514" customWidth="1"/>
    <col min="11" max="11" width="6.22935779816514" customWidth="1"/>
    <col min="12" max="12" width="1" customWidth="1"/>
    <col min="13" max="13" width="8.53211009174312" customWidth="1"/>
    <col min="14" max="14" width="11.5321100917431" customWidth="1"/>
  </cols>
  <sheetData>
    <row r="1" ht="57" customHeight="1" spans="1:14">
      <c r="A1" s="1" t="s">
        <v>393</v>
      </c>
      <c r="B1" s="1"/>
      <c r="C1" s="1"/>
      <c r="D1" s="1"/>
      <c r="E1" s="1"/>
      <c r="F1" s="1"/>
      <c r="G1" s="1"/>
      <c r="H1" s="1"/>
      <c r="I1" s="1"/>
      <c r="J1" s="1"/>
      <c r="K1" s="1"/>
      <c r="L1" s="1"/>
      <c r="M1" s="1"/>
      <c r="N1" s="1"/>
    </row>
    <row r="2" ht="15" customHeight="1" spans="1:14">
      <c r="A2" s="2" t="s">
        <v>384</v>
      </c>
      <c r="B2" s="2"/>
      <c r="C2" s="2"/>
      <c r="D2" s="2"/>
      <c r="E2" s="2"/>
      <c r="F2" s="2"/>
      <c r="G2" s="2"/>
      <c r="H2" s="2"/>
      <c r="I2" s="2"/>
      <c r="J2" s="2"/>
      <c r="K2" s="2"/>
      <c r="L2" s="2"/>
      <c r="M2" s="2"/>
      <c r="N2" s="2"/>
    </row>
    <row r="3" ht="15" customHeight="1" spans="1:14">
      <c r="A3" s="2" t="s">
        <v>394</v>
      </c>
      <c r="B3" s="2"/>
      <c r="C3" s="2"/>
      <c r="D3" s="2"/>
      <c r="E3" s="2"/>
      <c r="F3" s="2"/>
      <c r="G3" s="2"/>
      <c r="H3" s="3" t="s">
        <v>395</v>
      </c>
      <c r="I3" s="3"/>
      <c r="J3" s="2"/>
      <c r="K3" s="2"/>
      <c r="L3" s="2"/>
      <c r="M3" s="2"/>
      <c r="N3" s="2"/>
    </row>
    <row r="4" ht="15" customHeight="1" spans="1:14">
      <c r="A4" s="2" t="s">
        <v>160</v>
      </c>
      <c r="B4" s="2"/>
      <c r="C4" s="2"/>
      <c r="D4" s="2"/>
      <c r="E4" s="2" t="s">
        <v>396</v>
      </c>
      <c r="F4" s="2" t="s">
        <v>397</v>
      </c>
      <c r="G4" s="2"/>
      <c r="H4" s="2" t="s">
        <v>398</v>
      </c>
      <c r="I4" s="2"/>
      <c r="J4" s="2" t="s">
        <v>27</v>
      </c>
      <c r="K4" s="2"/>
      <c r="L4" s="2" t="s">
        <v>26</v>
      </c>
      <c r="M4" s="2"/>
      <c r="N4" s="2" t="s">
        <v>28</v>
      </c>
    </row>
    <row r="5" ht="15" customHeight="1" spans="1:14">
      <c r="A5" s="2"/>
      <c r="B5" s="2"/>
      <c r="C5" s="2"/>
      <c r="D5" s="2"/>
      <c r="E5" s="2"/>
      <c r="F5" s="2"/>
      <c r="G5" s="2"/>
      <c r="H5" s="2"/>
      <c r="I5" s="2"/>
      <c r="J5" s="2"/>
      <c r="K5" s="2"/>
      <c r="L5" s="2"/>
      <c r="M5" s="2"/>
      <c r="N5" s="2"/>
    </row>
    <row r="6" ht="15" customHeight="1" spans="1:14">
      <c r="A6" s="2"/>
      <c r="B6" s="2"/>
      <c r="C6" s="4" t="s">
        <v>188</v>
      </c>
      <c r="D6" s="4"/>
      <c r="E6" s="2"/>
      <c r="F6" s="2"/>
      <c r="G6" s="2"/>
      <c r="H6" s="2"/>
      <c r="I6" s="2"/>
      <c r="J6" s="2">
        <v>10</v>
      </c>
      <c r="K6" s="2"/>
      <c r="L6" s="2"/>
      <c r="M6" s="2"/>
      <c r="N6" s="2"/>
    </row>
    <row r="7" ht="15" customHeight="1" spans="1:14">
      <c r="A7" s="2"/>
      <c r="B7" s="2"/>
      <c r="C7" s="2" t="s">
        <v>399</v>
      </c>
      <c r="D7" s="2"/>
      <c r="E7" s="2"/>
      <c r="F7" s="2"/>
      <c r="G7" s="2"/>
      <c r="H7" s="2"/>
      <c r="I7" s="2"/>
      <c r="J7" s="2" t="s">
        <v>400</v>
      </c>
      <c r="K7" s="2"/>
      <c r="L7" s="2"/>
      <c r="M7" s="2"/>
      <c r="N7" s="2" t="s">
        <v>400</v>
      </c>
    </row>
    <row r="8" ht="15" customHeight="1" spans="1:14">
      <c r="A8" s="2"/>
      <c r="B8" s="2"/>
      <c r="C8" s="5" t="s">
        <v>401</v>
      </c>
      <c r="D8" s="6"/>
      <c r="E8" s="2"/>
      <c r="F8" s="5"/>
      <c r="G8" s="6"/>
      <c r="H8" s="5"/>
      <c r="I8" s="6"/>
      <c r="J8" s="2" t="s">
        <v>400</v>
      </c>
      <c r="K8" s="2"/>
      <c r="L8" s="2"/>
      <c r="M8" s="2"/>
      <c r="N8" s="2" t="s">
        <v>400</v>
      </c>
    </row>
    <row r="9" ht="15" customHeight="1" spans="1:14">
      <c r="A9" s="2"/>
      <c r="B9" s="2"/>
      <c r="C9" s="2" t="s">
        <v>402</v>
      </c>
      <c r="D9" s="2"/>
      <c r="E9" s="2"/>
      <c r="F9" s="2"/>
      <c r="G9" s="2"/>
      <c r="H9" s="2"/>
      <c r="I9" s="2"/>
      <c r="J9" s="2" t="s">
        <v>400</v>
      </c>
      <c r="K9" s="2"/>
      <c r="L9" s="2"/>
      <c r="M9" s="2"/>
      <c r="N9" s="2" t="s">
        <v>400</v>
      </c>
    </row>
    <row r="10" ht="15" customHeight="1" spans="1:14">
      <c r="A10" s="2"/>
      <c r="B10" s="2"/>
      <c r="C10" s="2" t="s">
        <v>403</v>
      </c>
      <c r="D10" s="2"/>
      <c r="E10" s="2"/>
      <c r="F10" s="2"/>
      <c r="G10" s="2"/>
      <c r="H10" s="2"/>
      <c r="I10" s="2"/>
      <c r="J10" s="2" t="s">
        <v>400</v>
      </c>
      <c r="K10" s="2"/>
      <c r="L10" s="2"/>
      <c r="M10" s="2"/>
      <c r="N10" s="2" t="s">
        <v>400</v>
      </c>
    </row>
    <row r="11" ht="15" customHeight="1" spans="1:14">
      <c r="A11" s="2" t="s">
        <v>194</v>
      </c>
      <c r="B11" s="2" t="s">
        <v>39</v>
      </c>
      <c r="C11" s="2"/>
      <c r="D11" s="2"/>
      <c r="E11" s="2"/>
      <c r="F11" s="2"/>
      <c r="G11" s="2"/>
      <c r="H11" s="2" t="s">
        <v>195</v>
      </c>
      <c r="I11" s="2"/>
      <c r="J11" s="2"/>
      <c r="K11" s="2"/>
      <c r="L11" s="2"/>
      <c r="M11" s="2"/>
      <c r="N11" s="2"/>
    </row>
    <row r="12" ht="42" customHeight="1" spans="1:14">
      <c r="A12" s="2"/>
      <c r="B12" s="2"/>
      <c r="C12" s="2"/>
      <c r="D12" s="2"/>
      <c r="E12" s="2"/>
      <c r="F12" s="2"/>
      <c r="G12" s="2"/>
      <c r="H12" s="2"/>
      <c r="I12" s="2"/>
      <c r="J12" s="2"/>
      <c r="K12" s="2"/>
      <c r="L12" s="2"/>
      <c r="M12" s="2"/>
      <c r="N12" s="2"/>
    </row>
    <row r="13" ht="31" customHeight="1" spans="1:14">
      <c r="A13" s="7" t="s">
        <v>404</v>
      </c>
      <c r="B13" s="2" t="s">
        <v>49</v>
      </c>
      <c r="C13" s="2" t="s">
        <v>50</v>
      </c>
      <c r="D13" s="2" t="s">
        <v>51</v>
      </c>
      <c r="E13" s="2"/>
      <c r="F13" s="2"/>
      <c r="G13" s="2" t="s">
        <v>52</v>
      </c>
      <c r="H13" s="2" t="s">
        <v>53</v>
      </c>
      <c r="I13" s="2" t="s">
        <v>27</v>
      </c>
      <c r="J13" s="2"/>
      <c r="K13" s="2" t="s">
        <v>28</v>
      </c>
      <c r="L13" s="2"/>
      <c r="M13" s="2" t="s">
        <v>200</v>
      </c>
      <c r="N13" s="2"/>
    </row>
    <row r="14" ht="15" customHeight="1" spans="1:14">
      <c r="A14" s="7"/>
      <c r="B14" s="2" t="s">
        <v>206</v>
      </c>
      <c r="C14" s="2" t="s">
        <v>207</v>
      </c>
      <c r="D14" s="8" t="s">
        <v>405</v>
      </c>
      <c r="E14" s="8"/>
      <c r="F14" s="8"/>
      <c r="G14" s="2"/>
      <c r="H14" s="2"/>
      <c r="I14" s="2"/>
      <c r="J14" s="2"/>
      <c r="K14" s="2"/>
      <c r="L14" s="2"/>
      <c r="M14" s="2"/>
      <c r="N14" s="2"/>
    </row>
    <row r="15" ht="15" customHeight="1" spans="1:14">
      <c r="A15" s="7"/>
      <c r="B15" s="2"/>
      <c r="C15" s="2"/>
      <c r="D15" s="8" t="s">
        <v>406</v>
      </c>
      <c r="E15" s="8"/>
      <c r="F15" s="8"/>
      <c r="G15" s="2"/>
      <c r="H15" s="2"/>
      <c r="I15" s="2"/>
      <c r="J15" s="2"/>
      <c r="K15" s="2"/>
      <c r="L15" s="2"/>
      <c r="M15" s="2"/>
      <c r="N15" s="2"/>
    </row>
    <row r="16" ht="15" customHeight="1" spans="1:14">
      <c r="A16" s="7"/>
      <c r="B16" s="2"/>
      <c r="C16" s="2"/>
      <c r="D16" s="8" t="s">
        <v>392</v>
      </c>
      <c r="E16" s="8"/>
      <c r="F16" s="8"/>
      <c r="G16" s="2"/>
      <c r="H16" s="2"/>
      <c r="I16" s="2"/>
      <c r="J16" s="2"/>
      <c r="K16" s="2"/>
      <c r="L16" s="2"/>
      <c r="M16" s="2"/>
      <c r="N16" s="2"/>
    </row>
    <row r="17" ht="15" customHeight="1" spans="1:14">
      <c r="A17" s="7"/>
      <c r="B17" s="2"/>
      <c r="C17" s="2" t="s">
        <v>216</v>
      </c>
      <c r="D17" s="8" t="s">
        <v>405</v>
      </c>
      <c r="E17" s="8"/>
      <c r="F17" s="8"/>
      <c r="G17" s="2"/>
      <c r="H17" s="2"/>
      <c r="I17" s="2"/>
      <c r="J17" s="2"/>
      <c r="K17" s="2"/>
      <c r="L17" s="2"/>
      <c r="M17" s="2"/>
      <c r="N17" s="2"/>
    </row>
    <row r="18" ht="15" customHeight="1" spans="1:14">
      <c r="A18" s="7"/>
      <c r="B18" s="2"/>
      <c r="C18" s="2"/>
      <c r="D18" s="8" t="s">
        <v>406</v>
      </c>
      <c r="E18" s="8"/>
      <c r="F18" s="8"/>
      <c r="G18" s="2"/>
      <c r="H18" s="2"/>
      <c r="I18" s="2"/>
      <c r="J18" s="2"/>
      <c r="K18" s="2"/>
      <c r="L18" s="2"/>
      <c r="M18" s="2"/>
      <c r="N18" s="2"/>
    </row>
    <row r="19" ht="15" customHeight="1" spans="1:14">
      <c r="A19" s="7"/>
      <c r="B19" s="2"/>
      <c r="C19" s="2"/>
      <c r="D19" s="8" t="s">
        <v>392</v>
      </c>
      <c r="E19" s="8"/>
      <c r="F19" s="8"/>
      <c r="G19" s="2"/>
      <c r="H19" s="2"/>
      <c r="I19" s="2"/>
      <c r="J19" s="2"/>
      <c r="K19" s="2"/>
      <c r="L19" s="2"/>
      <c r="M19" s="2"/>
      <c r="N19" s="2"/>
    </row>
    <row r="20" ht="15" customHeight="1" spans="1:14">
      <c r="A20" s="7"/>
      <c r="B20" s="2"/>
      <c r="C20" s="2" t="s">
        <v>219</v>
      </c>
      <c r="D20" s="8" t="s">
        <v>405</v>
      </c>
      <c r="E20" s="8"/>
      <c r="F20" s="8"/>
      <c r="G20" s="2"/>
      <c r="H20" s="2"/>
      <c r="I20" s="2"/>
      <c r="J20" s="2"/>
      <c r="K20" s="2"/>
      <c r="L20" s="2"/>
      <c r="M20" s="2"/>
      <c r="N20" s="2"/>
    </row>
    <row r="21" ht="15" customHeight="1" spans="1:14">
      <c r="A21" s="7"/>
      <c r="B21" s="2"/>
      <c r="C21" s="2"/>
      <c r="D21" s="8" t="s">
        <v>406</v>
      </c>
      <c r="E21" s="8"/>
      <c r="F21" s="8"/>
      <c r="G21" s="2"/>
      <c r="H21" s="2"/>
      <c r="I21" s="2"/>
      <c r="J21" s="2"/>
      <c r="K21" s="2"/>
      <c r="L21" s="2"/>
      <c r="M21" s="2"/>
      <c r="N21" s="2"/>
    </row>
    <row r="22" ht="15" customHeight="1" spans="1:14">
      <c r="A22" s="7"/>
      <c r="B22" s="2"/>
      <c r="C22" s="2"/>
      <c r="D22" s="8" t="s">
        <v>392</v>
      </c>
      <c r="E22" s="8"/>
      <c r="F22" s="8"/>
      <c r="G22" s="2"/>
      <c r="H22" s="2"/>
      <c r="I22" s="2"/>
      <c r="J22" s="2"/>
      <c r="K22" s="2"/>
      <c r="L22" s="2"/>
      <c r="M22" s="2"/>
      <c r="N22" s="2"/>
    </row>
    <row r="23" ht="15" customHeight="1" spans="1:14">
      <c r="A23" s="7"/>
      <c r="B23" s="2"/>
      <c r="C23" s="2" t="s">
        <v>201</v>
      </c>
      <c r="D23" s="8" t="s">
        <v>405</v>
      </c>
      <c r="E23" s="8"/>
      <c r="F23" s="8"/>
      <c r="G23" s="2"/>
      <c r="H23" s="2"/>
      <c r="I23" s="2"/>
      <c r="J23" s="2"/>
      <c r="K23" s="2"/>
      <c r="L23" s="2"/>
      <c r="M23" s="2"/>
      <c r="N23" s="2"/>
    </row>
    <row r="24" ht="15" customHeight="1" spans="1:14">
      <c r="A24" s="7"/>
      <c r="B24" s="2"/>
      <c r="C24" s="2"/>
      <c r="D24" s="8" t="s">
        <v>406</v>
      </c>
      <c r="E24" s="8"/>
      <c r="F24" s="8"/>
      <c r="G24" s="2"/>
      <c r="H24" s="2"/>
      <c r="I24" s="2"/>
      <c r="J24" s="2"/>
      <c r="K24" s="2"/>
      <c r="L24" s="2"/>
      <c r="M24" s="2"/>
      <c r="N24" s="2"/>
    </row>
    <row r="25" ht="15" customHeight="1" spans="1:14">
      <c r="A25" s="7"/>
      <c r="B25" s="2"/>
      <c r="C25" s="2"/>
      <c r="D25" s="8" t="s">
        <v>392</v>
      </c>
      <c r="E25" s="8"/>
      <c r="F25" s="8"/>
      <c r="G25" s="2"/>
      <c r="H25" s="2"/>
      <c r="I25" s="2"/>
      <c r="J25" s="2"/>
      <c r="K25" s="2"/>
      <c r="L25" s="2"/>
      <c r="M25" s="2"/>
      <c r="N25" s="2"/>
    </row>
    <row r="26" ht="15" customHeight="1" spans="1:14">
      <c r="A26" s="7"/>
      <c r="B26" s="2" t="s">
        <v>222</v>
      </c>
      <c r="C26" s="2" t="s">
        <v>223</v>
      </c>
      <c r="D26" s="8" t="s">
        <v>405</v>
      </c>
      <c r="E26" s="8"/>
      <c r="F26" s="8"/>
      <c r="G26" s="2"/>
      <c r="H26" s="2"/>
      <c r="I26" s="2"/>
      <c r="J26" s="2"/>
      <c r="K26" s="2"/>
      <c r="L26" s="2"/>
      <c r="M26" s="2"/>
      <c r="N26" s="2"/>
    </row>
    <row r="27" ht="15" customHeight="1" spans="1:14">
      <c r="A27" s="7"/>
      <c r="B27" s="2"/>
      <c r="C27" s="2"/>
      <c r="D27" s="8" t="s">
        <v>406</v>
      </c>
      <c r="E27" s="8"/>
      <c r="F27" s="8"/>
      <c r="G27" s="2"/>
      <c r="H27" s="2"/>
      <c r="I27" s="2"/>
      <c r="J27" s="2"/>
      <c r="K27" s="2"/>
      <c r="L27" s="2"/>
      <c r="M27" s="2"/>
      <c r="N27" s="2"/>
    </row>
    <row r="28" ht="15" customHeight="1" spans="1:14">
      <c r="A28" s="7"/>
      <c r="B28" s="2"/>
      <c r="C28" s="2"/>
      <c r="D28" s="8" t="s">
        <v>392</v>
      </c>
      <c r="E28" s="8"/>
      <c r="F28" s="8"/>
      <c r="G28" s="2"/>
      <c r="H28" s="2"/>
      <c r="I28" s="2"/>
      <c r="J28" s="2"/>
      <c r="K28" s="2"/>
      <c r="L28" s="2"/>
      <c r="M28" s="2"/>
      <c r="N28" s="2"/>
    </row>
    <row r="29" ht="15" customHeight="1" spans="1:14">
      <c r="A29" s="7"/>
      <c r="B29" s="2"/>
      <c r="C29" s="2" t="s">
        <v>224</v>
      </c>
      <c r="D29" s="8" t="s">
        <v>405</v>
      </c>
      <c r="E29" s="8"/>
      <c r="F29" s="8"/>
      <c r="G29" s="2"/>
      <c r="H29" s="2"/>
      <c r="I29" s="2"/>
      <c r="J29" s="2"/>
      <c r="K29" s="2"/>
      <c r="L29" s="2"/>
      <c r="M29" s="2"/>
      <c r="N29" s="2"/>
    </row>
    <row r="30" ht="15" customHeight="1" spans="1:14">
      <c r="A30" s="7"/>
      <c r="B30" s="2"/>
      <c r="C30" s="2"/>
      <c r="D30" s="8" t="s">
        <v>406</v>
      </c>
      <c r="E30" s="8"/>
      <c r="F30" s="8"/>
      <c r="G30" s="2"/>
      <c r="H30" s="2"/>
      <c r="I30" s="2"/>
      <c r="J30" s="2"/>
      <c r="K30" s="2"/>
      <c r="L30" s="2"/>
      <c r="M30" s="2"/>
      <c r="N30" s="2"/>
    </row>
    <row r="31" ht="15" customHeight="1" spans="1:14">
      <c r="A31" s="7"/>
      <c r="B31" s="2"/>
      <c r="C31" s="2"/>
      <c r="D31" s="8" t="s">
        <v>392</v>
      </c>
      <c r="E31" s="8"/>
      <c r="F31" s="8"/>
      <c r="G31" s="2"/>
      <c r="H31" s="2"/>
      <c r="I31" s="2"/>
      <c r="J31" s="2"/>
      <c r="K31" s="2"/>
      <c r="L31" s="2"/>
      <c r="M31" s="2"/>
      <c r="N31" s="2"/>
    </row>
    <row r="32" ht="15" customHeight="1" spans="1:14">
      <c r="A32" s="7"/>
      <c r="B32" s="2"/>
      <c r="C32" s="2" t="s">
        <v>229</v>
      </c>
      <c r="D32" s="8" t="s">
        <v>405</v>
      </c>
      <c r="E32" s="8"/>
      <c r="F32" s="8"/>
      <c r="G32" s="2"/>
      <c r="H32" s="2"/>
      <c r="I32" s="2"/>
      <c r="J32" s="2"/>
      <c r="K32" s="2"/>
      <c r="L32" s="2"/>
      <c r="M32" s="2"/>
      <c r="N32" s="2"/>
    </row>
    <row r="33" ht="15" customHeight="1" spans="1:14">
      <c r="A33" s="7"/>
      <c r="B33" s="2"/>
      <c r="C33" s="2"/>
      <c r="D33" s="8" t="s">
        <v>406</v>
      </c>
      <c r="E33" s="8"/>
      <c r="F33" s="8"/>
      <c r="G33" s="2"/>
      <c r="H33" s="2"/>
      <c r="I33" s="2"/>
      <c r="J33" s="2"/>
      <c r="K33" s="2"/>
      <c r="L33" s="2"/>
      <c r="M33" s="2"/>
      <c r="N33" s="2"/>
    </row>
    <row r="34" ht="15" customHeight="1" spans="1:14">
      <c r="A34" s="7"/>
      <c r="B34" s="2"/>
      <c r="C34" s="2"/>
      <c r="D34" s="8" t="s">
        <v>392</v>
      </c>
      <c r="E34" s="8"/>
      <c r="F34" s="8"/>
      <c r="G34" s="2"/>
      <c r="H34" s="2"/>
      <c r="I34" s="2"/>
      <c r="J34" s="2"/>
      <c r="K34" s="2"/>
      <c r="L34" s="2"/>
      <c r="M34" s="2"/>
      <c r="N34" s="2"/>
    </row>
    <row r="35" ht="15" customHeight="1" spans="1:14">
      <c r="A35" s="7"/>
      <c r="B35" s="2"/>
      <c r="C35" s="2" t="s">
        <v>407</v>
      </c>
      <c r="D35" s="8" t="s">
        <v>405</v>
      </c>
      <c r="E35" s="8"/>
      <c r="F35" s="8"/>
      <c r="G35" s="2"/>
      <c r="H35" s="2"/>
      <c r="I35" s="2"/>
      <c r="J35" s="2"/>
      <c r="K35" s="2"/>
      <c r="L35" s="2"/>
      <c r="M35" s="2"/>
      <c r="N35" s="2"/>
    </row>
    <row r="36" ht="15" customHeight="1" spans="1:14">
      <c r="A36" s="7"/>
      <c r="B36" s="2"/>
      <c r="C36" s="2"/>
      <c r="D36" s="8" t="s">
        <v>406</v>
      </c>
      <c r="E36" s="8"/>
      <c r="F36" s="8"/>
      <c r="G36" s="2"/>
      <c r="H36" s="2"/>
      <c r="I36" s="2"/>
      <c r="J36" s="2"/>
      <c r="K36" s="2"/>
      <c r="L36" s="2"/>
      <c r="M36" s="2"/>
      <c r="N36" s="2"/>
    </row>
    <row r="37" ht="15" customHeight="1" spans="1:14">
      <c r="A37" s="7"/>
      <c r="B37" s="2"/>
      <c r="C37" s="2"/>
      <c r="D37" s="8" t="s">
        <v>392</v>
      </c>
      <c r="E37" s="8"/>
      <c r="F37" s="8"/>
      <c r="G37" s="2"/>
      <c r="H37" s="2"/>
      <c r="I37" s="2"/>
      <c r="J37" s="2"/>
      <c r="K37" s="2"/>
      <c r="L37" s="2"/>
      <c r="M37" s="2"/>
      <c r="N37" s="2"/>
    </row>
    <row r="38" ht="15" customHeight="1" spans="1:14">
      <c r="A38" s="7"/>
      <c r="B38" s="2" t="s">
        <v>230</v>
      </c>
      <c r="C38" s="2" t="s">
        <v>231</v>
      </c>
      <c r="D38" s="8" t="s">
        <v>405</v>
      </c>
      <c r="E38" s="8"/>
      <c r="F38" s="8"/>
      <c r="G38" s="2"/>
      <c r="H38" s="2"/>
      <c r="I38" s="2"/>
      <c r="J38" s="2"/>
      <c r="K38" s="2"/>
      <c r="L38" s="2"/>
      <c r="M38" s="2"/>
      <c r="N38" s="2"/>
    </row>
    <row r="39" ht="15" customHeight="1" spans="1:14">
      <c r="A39" s="7"/>
      <c r="B39" s="2"/>
      <c r="C39" s="2"/>
      <c r="D39" s="8" t="s">
        <v>406</v>
      </c>
      <c r="E39" s="8"/>
      <c r="F39" s="8"/>
      <c r="G39" s="2"/>
      <c r="H39" s="2"/>
      <c r="I39" s="2"/>
      <c r="J39" s="2"/>
      <c r="K39" s="2"/>
      <c r="L39" s="2"/>
      <c r="M39" s="2"/>
      <c r="N39" s="2"/>
    </row>
    <row r="40" ht="15" customHeight="1" spans="1:14">
      <c r="A40" s="7"/>
      <c r="B40" s="2"/>
      <c r="C40" s="2"/>
      <c r="D40" s="8" t="s">
        <v>392</v>
      </c>
      <c r="E40" s="8"/>
      <c r="F40" s="8"/>
      <c r="G40" s="2"/>
      <c r="H40" s="2"/>
      <c r="I40" s="2"/>
      <c r="J40" s="2"/>
      <c r="K40" s="2"/>
      <c r="L40" s="2"/>
      <c r="M40" s="2"/>
      <c r="N40" s="2"/>
    </row>
    <row r="41" ht="15" customHeight="1" spans="1:14">
      <c r="A41" s="9" t="s">
        <v>235</v>
      </c>
      <c r="B41" s="9"/>
      <c r="C41" s="9"/>
      <c r="D41" s="9"/>
      <c r="E41" s="9"/>
      <c r="F41" s="9"/>
      <c r="G41" s="9"/>
      <c r="H41" s="9"/>
      <c r="I41" s="9">
        <v>100</v>
      </c>
      <c r="J41" s="9"/>
      <c r="K41" s="9"/>
      <c r="L41" s="9"/>
      <c r="M41" s="14"/>
      <c r="N41" s="14"/>
    </row>
    <row r="42" spans="1:14">
      <c r="A42" s="10" t="s">
        <v>236</v>
      </c>
      <c r="B42" s="11" t="s">
        <v>408</v>
      </c>
      <c r="C42" s="12"/>
      <c r="D42" s="12"/>
      <c r="E42" s="12"/>
      <c r="F42" s="12"/>
      <c r="G42" s="12"/>
      <c r="H42" s="12"/>
      <c r="I42" s="12"/>
      <c r="J42" s="12"/>
      <c r="K42" s="12"/>
      <c r="L42" s="12"/>
      <c r="M42" s="12"/>
      <c r="N42" s="15"/>
    </row>
    <row r="43" spans="1:14">
      <c r="A43" s="13" t="s">
        <v>409</v>
      </c>
      <c r="B43" s="13"/>
      <c r="C43" s="13"/>
      <c r="D43" s="13"/>
      <c r="E43" s="13"/>
      <c r="F43" s="13"/>
      <c r="G43" s="13"/>
      <c r="H43" s="13"/>
      <c r="I43" s="13"/>
      <c r="J43" s="13"/>
      <c r="K43" s="13"/>
      <c r="L43" s="13"/>
      <c r="M43" s="13"/>
      <c r="N43" s="13"/>
    </row>
    <row r="44" ht="38.25" customHeight="1" spans="1:14">
      <c r="A44" s="13" t="s">
        <v>410</v>
      </c>
      <c r="B44" s="13"/>
      <c r="C44" s="13"/>
      <c r="D44" s="13"/>
      <c r="E44" s="13"/>
      <c r="F44" s="13"/>
      <c r="G44" s="13"/>
      <c r="H44" s="13"/>
      <c r="I44" s="13"/>
      <c r="J44" s="13"/>
      <c r="K44" s="13"/>
      <c r="L44" s="13"/>
      <c r="M44" s="13"/>
      <c r="N44" s="13"/>
    </row>
    <row r="45" ht="41.15" customHeight="1" spans="1:14">
      <c r="A45" s="13" t="s">
        <v>411</v>
      </c>
      <c r="B45" s="13"/>
      <c r="C45" s="13"/>
      <c r="D45" s="13"/>
      <c r="E45" s="13"/>
      <c r="F45" s="13"/>
      <c r="G45" s="13"/>
      <c r="H45" s="13"/>
      <c r="I45" s="13"/>
      <c r="J45" s="13"/>
      <c r="K45" s="13"/>
      <c r="L45" s="13"/>
      <c r="M45" s="13"/>
      <c r="N45" s="13"/>
    </row>
  </sheetData>
  <mergeCells count="178">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D36:F36"/>
    <mergeCell ref="I36:J36"/>
    <mergeCell ref="K36:L36"/>
    <mergeCell ref="M36:N36"/>
    <mergeCell ref="D37:F37"/>
    <mergeCell ref="I37:J37"/>
    <mergeCell ref="K37:L37"/>
    <mergeCell ref="M37:N37"/>
    <mergeCell ref="D38:F38"/>
    <mergeCell ref="I38:J38"/>
    <mergeCell ref="K38:L38"/>
    <mergeCell ref="M38:N38"/>
    <mergeCell ref="D39:F39"/>
    <mergeCell ref="I39:J39"/>
    <mergeCell ref="K39:L39"/>
    <mergeCell ref="M39:N39"/>
    <mergeCell ref="D40:F40"/>
    <mergeCell ref="I40:J40"/>
    <mergeCell ref="K40:L40"/>
    <mergeCell ref="M40:N40"/>
    <mergeCell ref="A41:H41"/>
    <mergeCell ref="I41:J41"/>
    <mergeCell ref="K41:L41"/>
    <mergeCell ref="M41:N41"/>
    <mergeCell ref="B42:N42"/>
    <mergeCell ref="A43:N43"/>
    <mergeCell ref="A44:N44"/>
    <mergeCell ref="A45:N45"/>
    <mergeCell ref="A11:A12"/>
    <mergeCell ref="A13:A40"/>
    <mergeCell ref="B14:B25"/>
    <mergeCell ref="B26:B37"/>
    <mergeCell ref="B38:B40"/>
    <mergeCell ref="C14:C16"/>
    <mergeCell ref="C17:C19"/>
    <mergeCell ref="C20:C22"/>
    <mergeCell ref="C23:C25"/>
    <mergeCell ref="C26:C28"/>
    <mergeCell ref="C29:C31"/>
    <mergeCell ref="C32:C34"/>
    <mergeCell ref="C35:C37"/>
    <mergeCell ref="C38:C40"/>
    <mergeCell ref="E4:E5"/>
    <mergeCell ref="N4:N5"/>
    <mergeCell ref="C4:D5"/>
    <mergeCell ref="F4:G5"/>
    <mergeCell ref="H4:I5"/>
    <mergeCell ref="J4:K5"/>
    <mergeCell ref="L4:M5"/>
    <mergeCell ref="A4:B10"/>
  </mergeCells>
  <pageMargins left="0.75" right="0.75" top="1" bottom="1" header="0.5" footer="0.5"/>
  <pageSetup paperSize="9" scale="8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15"/>
  <sheetViews>
    <sheetView view="pageBreakPreview" zoomScaleNormal="100" workbookViewId="0">
      <selection activeCell="A15" sqref="A15"/>
    </sheetView>
  </sheetViews>
  <sheetFormatPr defaultColWidth="9" defaultRowHeight="14.5"/>
  <cols>
    <col min="1" max="1" width="81.6146788990826" customWidth="1"/>
  </cols>
  <sheetData>
    <row r="2" ht="40.5" customHeight="1" spans="1:1">
      <c r="A2" s="18" t="s">
        <v>5</v>
      </c>
    </row>
    <row r="3" ht="19.5" customHeight="1"/>
    <row r="4" s="107" customFormat="1" ht="30.75" customHeight="1" spans="1:1">
      <c r="A4" s="108" t="s">
        <v>6</v>
      </c>
    </row>
    <row r="5" s="107" customFormat="1" ht="30.75" customHeight="1" spans="1:1">
      <c r="A5" s="108" t="s">
        <v>7</v>
      </c>
    </row>
    <row r="6" s="107" customFormat="1" ht="30.75" customHeight="1" spans="1:1">
      <c r="A6" s="108" t="s">
        <v>8</v>
      </c>
    </row>
    <row r="7" s="107" customFormat="1" ht="30.75" customHeight="1" spans="1:1">
      <c r="A7" s="107" t="s">
        <v>9</v>
      </c>
    </row>
    <row r="8" s="107" customFormat="1" ht="30.75" customHeight="1" spans="1:1">
      <c r="A8" s="107" t="s">
        <v>10</v>
      </c>
    </row>
    <row r="9" s="107" customFormat="1" ht="30.75" customHeight="1" spans="1:1">
      <c r="A9" s="107" t="s">
        <v>11</v>
      </c>
    </row>
    <row r="10" s="107" customFormat="1" ht="30.75" customHeight="1" spans="1:1">
      <c r="A10" s="107" t="s">
        <v>12</v>
      </c>
    </row>
    <row r="11" s="107" customFormat="1" ht="30.75" customHeight="1" spans="1:1">
      <c r="A11" s="107" t="s">
        <v>13</v>
      </c>
    </row>
    <row r="12" s="107" customFormat="1" ht="30.75" customHeight="1" spans="1:1">
      <c r="A12" s="107" t="s">
        <v>14</v>
      </c>
    </row>
    <row r="13" s="107" customFormat="1" ht="30.75" customHeight="1" spans="1:1">
      <c r="A13" s="107" t="s">
        <v>15</v>
      </c>
    </row>
    <row r="14" s="107" customFormat="1" ht="30.75" customHeight="1" spans="1:1">
      <c r="A14" s="107" t="s">
        <v>16</v>
      </c>
    </row>
    <row r="15" s="107" customFormat="1" ht="30.75" customHeight="1" spans="1:1">
      <c r="A15" s="107" t="s">
        <v>17</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8"/>
  <sheetViews>
    <sheetView view="pageBreakPreview" zoomScale="80" zoomScaleNormal="80" topLeftCell="B1" workbookViewId="0">
      <selection activeCell="A57" sqref="A57:I57"/>
    </sheetView>
  </sheetViews>
  <sheetFormatPr defaultColWidth="8.68807339449541" defaultRowHeight="13.3"/>
  <cols>
    <col min="1" max="1" width="20.6880733944954" style="76" customWidth="1"/>
    <col min="2" max="2" width="25.302752293578" style="76" customWidth="1"/>
    <col min="3" max="3" width="23.0733944954128" style="76" customWidth="1"/>
    <col min="4" max="4" width="22.0733944954128" style="76" customWidth="1"/>
    <col min="5" max="5" width="21.6880733944954" style="76" customWidth="1"/>
    <col min="6" max="6" width="15.4587155963303" style="76" customWidth="1"/>
    <col min="7" max="7" width="7.53211009174312" style="76" customWidth="1"/>
    <col min="8" max="8" width="8" style="76" customWidth="1"/>
    <col min="9" max="9" width="13.8440366972477" style="76" customWidth="1"/>
    <col min="10" max="10" width="12.6880733944954" style="76"/>
    <col min="11" max="16384" width="8.68807339449541" style="76"/>
  </cols>
  <sheetData>
    <row r="1" ht="53.4" customHeight="1" spans="1:9">
      <c r="A1" s="77" t="s">
        <v>18</v>
      </c>
      <c r="B1" s="77"/>
      <c r="C1" s="77"/>
      <c r="D1" s="77"/>
      <c r="E1" s="77"/>
      <c r="F1" s="77"/>
      <c r="G1" s="77"/>
      <c r="H1" s="77"/>
      <c r="I1" s="77"/>
    </row>
    <row r="2" ht="0.65" customHeight="1" spans="1:9">
      <c r="A2" s="78"/>
      <c r="B2" s="79"/>
      <c r="C2" s="79"/>
      <c r="D2" s="79"/>
      <c r="E2" s="79"/>
      <c r="F2" s="79"/>
      <c r="G2" s="79"/>
      <c r="H2" s="80"/>
      <c r="I2" s="80"/>
    </row>
    <row r="3" ht="23.4" customHeight="1" spans="1:9">
      <c r="A3" s="81" t="s">
        <v>19</v>
      </c>
      <c r="B3" s="82" t="s">
        <v>20</v>
      </c>
      <c r="C3" s="82"/>
      <c r="D3" s="82"/>
      <c r="E3" s="82"/>
      <c r="F3" s="82"/>
      <c r="G3" s="82"/>
      <c r="H3" s="82"/>
      <c r="I3" s="82"/>
    </row>
    <row r="4" ht="23.4" customHeight="1" spans="1:9">
      <c r="A4" s="83" t="s">
        <v>21</v>
      </c>
      <c r="B4" s="84" t="s">
        <v>22</v>
      </c>
      <c r="C4" s="84" t="s">
        <v>23</v>
      </c>
      <c r="D4" s="84" t="s">
        <v>24</v>
      </c>
      <c r="E4" s="84" t="s">
        <v>25</v>
      </c>
      <c r="F4" s="84" t="s">
        <v>26</v>
      </c>
      <c r="G4" s="84" t="s">
        <v>27</v>
      </c>
      <c r="H4" s="85" t="s">
        <v>28</v>
      </c>
      <c r="I4" s="100"/>
    </row>
    <row r="5" ht="23.4" customHeight="1" spans="1:9">
      <c r="A5" s="83"/>
      <c r="B5" s="86" t="s">
        <v>29</v>
      </c>
      <c r="C5" s="87">
        <v>58993.89</v>
      </c>
      <c r="D5" s="87">
        <v>28593.16</v>
      </c>
      <c r="E5" s="87">
        <v>25554.58</v>
      </c>
      <c r="F5" s="86" t="s">
        <v>30</v>
      </c>
      <c r="G5" s="86" t="s">
        <v>31</v>
      </c>
      <c r="H5" s="88" t="s">
        <v>32</v>
      </c>
      <c r="I5" s="104"/>
    </row>
    <row r="6" ht="23.4" customHeight="1" spans="1:9">
      <c r="A6" s="83"/>
      <c r="B6" s="86" t="s">
        <v>33</v>
      </c>
      <c r="C6" s="87">
        <v>14209.52</v>
      </c>
      <c r="D6" s="87">
        <v>14987.93</v>
      </c>
      <c r="E6" s="87">
        <v>13384.31</v>
      </c>
      <c r="F6" s="86" t="s">
        <v>34</v>
      </c>
      <c r="G6" s="86" t="s">
        <v>35</v>
      </c>
      <c r="H6" s="88" t="s">
        <v>32</v>
      </c>
      <c r="I6" s="104"/>
    </row>
    <row r="7" ht="23.4" customHeight="1" spans="1:9">
      <c r="A7" s="83"/>
      <c r="B7" s="86" t="s">
        <v>36</v>
      </c>
      <c r="C7" s="87">
        <v>44784.37</v>
      </c>
      <c r="D7" s="87">
        <v>13605.23</v>
      </c>
      <c r="E7" s="87">
        <v>12170.27</v>
      </c>
      <c r="F7" s="86" t="s">
        <v>37</v>
      </c>
      <c r="G7" s="86" t="s">
        <v>35</v>
      </c>
      <c r="H7" s="82" t="s">
        <v>32</v>
      </c>
      <c r="I7" s="82"/>
    </row>
    <row r="8" ht="28.5" customHeight="1" spans="1:9">
      <c r="A8" s="89" t="s">
        <v>38</v>
      </c>
      <c r="B8" s="84" t="s">
        <v>39</v>
      </c>
      <c r="C8" s="84"/>
      <c r="D8" s="84"/>
      <c r="E8" s="84" t="s">
        <v>40</v>
      </c>
      <c r="F8" s="84"/>
      <c r="G8" s="84"/>
      <c r="H8" s="84"/>
      <c r="I8" s="84"/>
    </row>
    <row r="9" ht="215.05" customHeight="1" spans="1:9">
      <c r="A9" s="84"/>
      <c r="B9" s="90" t="s">
        <v>41</v>
      </c>
      <c r="C9" s="90"/>
      <c r="D9" s="90"/>
      <c r="E9" s="90" t="s">
        <v>42</v>
      </c>
      <c r="F9" s="90"/>
      <c r="G9" s="90"/>
      <c r="H9" s="90"/>
      <c r="I9" s="90"/>
    </row>
    <row r="10" ht="189" customHeight="1" spans="1:9">
      <c r="A10" s="84"/>
      <c r="B10" s="90" t="s">
        <v>43</v>
      </c>
      <c r="C10" s="90"/>
      <c r="D10" s="90"/>
      <c r="E10" s="90" t="s">
        <v>44</v>
      </c>
      <c r="F10" s="90"/>
      <c r="G10" s="90"/>
      <c r="H10" s="90"/>
      <c r="I10" s="90"/>
    </row>
    <row r="11" ht="169" customHeight="1" spans="1:9">
      <c r="A11" s="84"/>
      <c r="B11" s="90" t="s">
        <v>45</v>
      </c>
      <c r="C11" s="90"/>
      <c r="D11" s="90"/>
      <c r="E11" s="90" t="s">
        <v>46</v>
      </c>
      <c r="F11" s="90"/>
      <c r="G11" s="90"/>
      <c r="H11" s="90"/>
      <c r="I11" s="90"/>
    </row>
    <row r="12" ht="248.05" customHeight="1" spans="1:9">
      <c r="A12" s="84"/>
      <c r="B12" s="90" t="s">
        <v>47</v>
      </c>
      <c r="C12" s="90"/>
      <c r="D12" s="90"/>
      <c r="E12" s="90" t="s">
        <v>48</v>
      </c>
      <c r="F12" s="90"/>
      <c r="G12" s="90"/>
      <c r="H12" s="90"/>
      <c r="I12" s="90"/>
    </row>
    <row r="13" ht="56.7" customHeight="1" spans="1:9">
      <c r="A13" s="84" t="s">
        <v>49</v>
      </c>
      <c r="B13" s="84" t="s">
        <v>50</v>
      </c>
      <c r="C13" s="84" t="s">
        <v>51</v>
      </c>
      <c r="D13" s="84" t="s">
        <v>52</v>
      </c>
      <c r="E13" s="84" t="s">
        <v>53</v>
      </c>
      <c r="F13" s="84" t="s">
        <v>27</v>
      </c>
      <c r="G13" s="84" t="s">
        <v>28</v>
      </c>
      <c r="H13" s="91" t="s">
        <v>54</v>
      </c>
      <c r="I13" s="105"/>
    </row>
    <row r="14" ht="145" customHeight="1" spans="1:9">
      <c r="A14" s="92" t="s">
        <v>55</v>
      </c>
      <c r="B14" s="92" t="s">
        <v>56</v>
      </c>
      <c r="C14" s="93" t="s">
        <v>57</v>
      </c>
      <c r="D14" s="92" t="s">
        <v>58</v>
      </c>
      <c r="E14" s="82" t="s">
        <v>59</v>
      </c>
      <c r="F14" s="82">
        <v>2</v>
      </c>
      <c r="G14" s="92">
        <v>1.79</v>
      </c>
      <c r="H14" s="94" t="s">
        <v>60</v>
      </c>
      <c r="I14" s="106"/>
    </row>
    <row r="15" ht="206.05" customHeight="1" spans="1:9">
      <c r="A15" s="92" t="s">
        <v>55</v>
      </c>
      <c r="B15" s="92" t="s">
        <v>56</v>
      </c>
      <c r="C15" s="93" t="s">
        <v>61</v>
      </c>
      <c r="D15" s="92" t="s">
        <v>58</v>
      </c>
      <c r="E15" s="82" t="s">
        <v>37</v>
      </c>
      <c r="F15" s="82">
        <v>2</v>
      </c>
      <c r="G15" s="92">
        <v>1.79</v>
      </c>
      <c r="H15" s="94" t="s">
        <v>62</v>
      </c>
      <c r="I15" s="106"/>
    </row>
    <row r="16" ht="77.05" customHeight="1" spans="1:9">
      <c r="A16" s="92" t="s">
        <v>55</v>
      </c>
      <c r="B16" s="92" t="s">
        <v>56</v>
      </c>
      <c r="C16" s="93" t="s">
        <v>63</v>
      </c>
      <c r="D16" s="92" t="s">
        <v>64</v>
      </c>
      <c r="E16" s="82" t="s">
        <v>65</v>
      </c>
      <c r="F16" s="82">
        <v>2</v>
      </c>
      <c r="G16" s="92">
        <v>1.37</v>
      </c>
      <c r="H16" s="94" t="s">
        <v>66</v>
      </c>
      <c r="I16" s="106"/>
    </row>
    <row r="17" ht="28.2" customHeight="1" spans="1:9">
      <c r="A17" s="92" t="s">
        <v>55</v>
      </c>
      <c r="B17" s="92" t="s">
        <v>56</v>
      </c>
      <c r="C17" s="93" t="s">
        <v>67</v>
      </c>
      <c r="D17" s="92" t="s">
        <v>68</v>
      </c>
      <c r="E17" s="82" t="s">
        <v>69</v>
      </c>
      <c r="F17" s="82">
        <v>2</v>
      </c>
      <c r="G17" s="92">
        <v>2</v>
      </c>
      <c r="H17" s="94" t="s">
        <v>70</v>
      </c>
      <c r="I17" s="106"/>
    </row>
    <row r="18" ht="28.2" customHeight="1" spans="1:9">
      <c r="A18" s="92" t="s">
        <v>55</v>
      </c>
      <c r="B18" s="92" t="s">
        <v>71</v>
      </c>
      <c r="C18" s="93" t="s">
        <v>72</v>
      </c>
      <c r="D18" s="92" t="s">
        <v>73</v>
      </c>
      <c r="E18" s="82" t="s">
        <v>74</v>
      </c>
      <c r="F18" s="82">
        <v>2</v>
      </c>
      <c r="G18" s="92">
        <v>2</v>
      </c>
      <c r="H18" s="94" t="s">
        <v>70</v>
      </c>
      <c r="I18" s="106"/>
    </row>
    <row r="19" ht="28.2" customHeight="1" spans="1:9">
      <c r="A19" s="92" t="s">
        <v>55</v>
      </c>
      <c r="B19" s="92" t="s">
        <v>71</v>
      </c>
      <c r="C19" s="93" t="s">
        <v>75</v>
      </c>
      <c r="D19" s="92" t="s">
        <v>76</v>
      </c>
      <c r="E19" s="82" t="s">
        <v>74</v>
      </c>
      <c r="F19" s="82">
        <v>2</v>
      </c>
      <c r="G19" s="92">
        <v>2</v>
      </c>
      <c r="H19" s="94" t="s">
        <v>70</v>
      </c>
      <c r="I19" s="106"/>
    </row>
    <row r="20" ht="28.2" customHeight="1" spans="1:9">
      <c r="A20" s="92" t="s">
        <v>55</v>
      </c>
      <c r="B20" s="92" t="s">
        <v>77</v>
      </c>
      <c r="C20" s="93" t="s">
        <v>78</v>
      </c>
      <c r="D20" s="92" t="s">
        <v>76</v>
      </c>
      <c r="E20" s="82" t="s">
        <v>74</v>
      </c>
      <c r="F20" s="82">
        <v>2</v>
      </c>
      <c r="G20" s="92">
        <v>2</v>
      </c>
      <c r="H20" s="94" t="s">
        <v>70</v>
      </c>
      <c r="I20" s="106"/>
    </row>
    <row r="21" ht="28.2" customHeight="1" spans="1:9">
      <c r="A21" s="92" t="s">
        <v>55</v>
      </c>
      <c r="B21" s="92" t="s">
        <v>79</v>
      </c>
      <c r="C21" s="93" t="s">
        <v>80</v>
      </c>
      <c r="D21" s="92" t="s">
        <v>76</v>
      </c>
      <c r="E21" s="82" t="s">
        <v>74</v>
      </c>
      <c r="F21" s="82">
        <v>2</v>
      </c>
      <c r="G21" s="92">
        <v>2</v>
      </c>
      <c r="H21" s="94" t="s">
        <v>70</v>
      </c>
      <c r="I21" s="106"/>
    </row>
    <row r="22" ht="28.2" customHeight="1" spans="1:9">
      <c r="A22" s="92" t="s">
        <v>55</v>
      </c>
      <c r="B22" s="92" t="s">
        <v>81</v>
      </c>
      <c r="C22" s="93" t="s">
        <v>82</v>
      </c>
      <c r="D22" s="92" t="s">
        <v>64</v>
      </c>
      <c r="E22" s="95">
        <v>0.9024</v>
      </c>
      <c r="F22" s="82">
        <v>2</v>
      </c>
      <c r="G22" s="92">
        <v>2</v>
      </c>
      <c r="H22" s="94" t="s">
        <v>70</v>
      </c>
      <c r="I22" s="106"/>
    </row>
    <row r="23" ht="28.2" customHeight="1" spans="1:9">
      <c r="A23" s="92" t="s">
        <v>55</v>
      </c>
      <c r="B23" s="92" t="s">
        <v>83</v>
      </c>
      <c r="C23" s="93" t="s">
        <v>84</v>
      </c>
      <c r="D23" s="92" t="s">
        <v>73</v>
      </c>
      <c r="E23" s="82" t="s">
        <v>74</v>
      </c>
      <c r="F23" s="82">
        <v>2</v>
      </c>
      <c r="G23" s="92">
        <v>2</v>
      </c>
      <c r="H23" s="94" t="s">
        <v>70</v>
      </c>
      <c r="I23" s="106"/>
    </row>
    <row r="24" ht="28.2" customHeight="1" spans="1:9">
      <c r="A24" s="92" t="s">
        <v>85</v>
      </c>
      <c r="B24" s="92" t="s">
        <v>86</v>
      </c>
      <c r="C24" s="93" t="s">
        <v>87</v>
      </c>
      <c r="D24" s="92" t="s">
        <v>88</v>
      </c>
      <c r="E24" s="95">
        <v>0.9198</v>
      </c>
      <c r="F24" s="82">
        <v>2.26</v>
      </c>
      <c r="G24" s="92">
        <v>2.26</v>
      </c>
      <c r="H24" s="94" t="s">
        <v>70</v>
      </c>
      <c r="I24" s="106"/>
    </row>
    <row r="25" ht="28.2" customHeight="1" spans="1:9">
      <c r="A25" s="92" t="s">
        <v>85</v>
      </c>
      <c r="B25" s="92" t="s">
        <v>86</v>
      </c>
      <c r="C25" s="93" t="s">
        <v>89</v>
      </c>
      <c r="D25" s="92" t="s">
        <v>88</v>
      </c>
      <c r="E25" s="95">
        <v>0.9075</v>
      </c>
      <c r="F25" s="82">
        <v>2.17</v>
      </c>
      <c r="G25" s="92">
        <v>2.17</v>
      </c>
      <c r="H25" s="94" t="s">
        <v>70</v>
      </c>
      <c r="I25" s="106"/>
    </row>
    <row r="26" ht="28.2" customHeight="1" spans="1:9">
      <c r="A26" s="92" t="s">
        <v>85</v>
      </c>
      <c r="B26" s="92" t="s">
        <v>86</v>
      </c>
      <c r="C26" s="93" t="s">
        <v>90</v>
      </c>
      <c r="D26" s="92" t="s">
        <v>88</v>
      </c>
      <c r="E26" s="95">
        <v>0.9713</v>
      </c>
      <c r="F26" s="82">
        <v>2.17</v>
      </c>
      <c r="G26" s="92">
        <v>2.17</v>
      </c>
      <c r="H26" s="94" t="s">
        <v>70</v>
      </c>
      <c r="I26" s="106"/>
    </row>
    <row r="27" ht="28.2" customHeight="1" spans="1:9">
      <c r="A27" s="92" t="s">
        <v>85</v>
      </c>
      <c r="B27" s="92" t="s">
        <v>86</v>
      </c>
      <c r="C27" s="93" t="s">
        <v>91</v>
      </c>
      <c r="D27" s="92" t="s">
        <v>92</v>
      </c>
      <c r="E27" s="82" t="s">
        <v>93</v>
      </c>
      <c r="F27" s="82">
        <v>2.17</v>
      </c>
      <c r="G27" s="92">
        <v>2.17</v>
      </c>
      <c r="H27" s="94" t="s">
        <v>70</v>
      </c>
      <c r="I27" s="106"/>
    </row>
    <row r="28" ht="191.05" customHeight="1" spans="1:9">
      <c r="A28" s="92" t="s">
        <v>85</v>
      </c>
      <c r="B28" s="92" t="s">
        <v>86</v>
      </c>
      <c r="C28" s="93" t="s">
        <v>94</v>
      </c>
      <c r="D28" s="92" t="s">
        <v>95</v>
      </c>
      <c r="E28" s="82" t="s">
        <v>96</v>
      </c>
      <c r="F28" s="82">
        <v>2.17</v>
      </c>
      <c r="G28" s="92">
        <v>1.2</v>
      </c>
      <c r="H28" s="94" t="s">
        <v>97</v>
      </c>
      <c r="I28" s="106"/>
    </row>
    <row r="29" ht="28.2" customHeight="1" spans="1:9">
      <c r="A29" s="92" t="s">
        <v>85</v>
      </c>
      <c r="B29" s="92" t="s">
        <v>86</v>
      </c>
      <c r="C29" s="93" t="s">
        <v>98</v>
      </c>
      <c r="D29" s="92" t="s">
        <v>99</v>
      </c>
      <c r="E29" s="82" t="s">
        <v>100</v>
      </c>
      <c r="F29" s="82">
        <v>2.17</v>
      </c>
      <c r="G29" s="92">
        <v>2.17</v>
      </c>
      <c r="H29" s="94" t="s">
        <v>70</v>
      </c>
      <c r="I29" s="106"/>
    </row>
    <row r="30" ht="95.05" customHeight="1" spans="1:9">
      <c r="A30" s="92" t="s">
        <v>85</v>
      </c>
      <c r="B30" s="92" t="s">
        <v>86</v>
      </c>
      <c r="C30" s="93" t="s">
        <v>101</v>
      </c>
      <c r="D30" s="92" t="s">
        <v>102</v>
      </c>
      <c r="E30" s="82" t="s">
        <v>103</v>
      </c>
      <c r="F30" s="82">
        <v>2.17</v>
      </c>
      <c r="G30" s="92">
        <v>1.19</v>
      </c>
      <c r="H30" s="94" t="s">
        <v>104</v>
      </c>
      <c r="I30" s="106"/>
    </row>
    <row r="31" ht="28.2" customHeight="1" spans="1:9">
      <c r="A31" s="92" t="s">
        <v>85</v>
      </c>
      <c r="B31" s="92" t="s">
        <v>86</v>
      </c>
      <c r="C31" s="93" t="s">
        <v>105</v>
      </c>
      <c r="D31" s="92" t="s">
        <v>106</v>
      </c>
      <c r="E31" s="82" t="s">
        <v>107</v>
      </c>
      <c r="F31" s="82">
        <v>2.17</v>
      </c>
      <c r="G31" s="92">
        <v>2.17</v>
      </c>
      <c r="H31" s="94" t="s">
        <v>70</v>
      </c>
      <c r="I31" s="106"/>
    </row>
    <row r="32" ht="28.2" customHeight="1" spans="1:9">
      <c r="A32" s="92" t="s">
        <v>85</v>
      </c>
      <c r="B32" s="92" t="s">
        <v>86</v>
      </c>
      <c r="C32" s="93" t="s">
        <v>108</v>
      </c>
      <c r="D32" s="92" t="s">
        <v>58</v>
      </c>
      <c r="E32" s="82" t="s">
        <v>74</v>
      </c>
      <c r="F32" s="82">
        <v>2.17</v>
      </c>
      <c r="G32" s="92">
        <v>2.17</v>
      </c>
      <c r="H32" s="94" t="s">
        <v>70</v>
      </c>
      <c r="I32" s="106"/>
    </row>
    <row r="33" ht="28.2" customHeight="1" spans="1:9">
      <c r="A33" s="92" t="s">
        <v>85</v>
      </c>
      <c r="B33" s="92" t="s">
        <v>86</v>
      </c>
      <c r="C33" s="93" t="s">
        <v>109</v>
      </c>
      <c r="D33" s="92" t="s">
        <v>58</v>
      </c>
      <c r="E33" s="82" t="s">
        <v>74</v>
      </c>
      <c r="F33" s="82">
        <v>2.17</v>
      </c>
      <c r="G33" s="92">
        <v>2.17</v>
      </c>
      <c r="H33" s="94" t="s">
        <v>70</v>
      </c>
      <c r="I33" s="106"/>
    </row>
    <row r="34" ht="28.2" customHeight="1" spans="1:9">
      <c r="A34" s="92" t="s">
        <v>85</v>
      </c>
      <c r="B34" s="92" t="s">
        <v>86</v>
      </c>
      <c r="C34" s="93" t="s">
        <v>110</v>
      </c>
      <c r="D34" s="92" t="s">
        <v>58</v>
      </c>
      <c r="E34" s="82" t="s">
        <v>74</v>
      </c>
      <c r="F34" s="82">
        <v>2.17</v>
      </c>
      <c r="G34" s="92">
        <v>2.17</v>
      </c>
      <c r="H34" s="94" t="s">
        <v>70</v>
      </c>
      <c r="I34" s="106"/>
    </row>
    <row r="35" ht="28.2" customHeight="1" spans="1:9">
      <c r="A35" s="92" t="s">
        <v>85</v>
      </c>
      <c r="B35" s="92" t="s">
        <v>86</v>
      </c>
      <c r="C35" s="93" t="s">
        <v>111</v>
      </c>
      <c r="D35" s="92" t="s">
        <v>58</v>
      </c>
      <c r="E35" s="82" t="s">
        <v>74</v>
      </c>
      <c r="F35" s="82">
        <v>2.17</v>
      </c>
      <c r="G35" s="92">
        <v>2.17</v>
      </c>
      <c r="H35" s="94" t="s">
        <v>70</v>
      </c>
      <c r="I35" s="106"/>
    </row>
    <row r="36" ht="28.2" customHeight="1" spans="1:9">
      <c r="A36" s="92" t="s">
        <v>85</v>
      </c>
      <c r="B36" s="92" t="s">
        <v>86</v>
      </c>
      <c r="C36" s="93" t="s">
        <v>112</v>
      </c>
      <c r="D36" s="92" t="s">
        <v>113</v>
      </c>
      <c r="E36" s="95">
        <v>0.862</v>
      </c>
      <c r="F36" s="82">
        <v>2.17</v>
      </c>
      <c r="G36" s="92">
        <v>2.17</v>
      </c>
      <c r="H36" s="94" t="s">
        <v>70</v>
      </c>
      <c r="I36" s="106"/>
    </row>
    <row r="37" ht="28.2" customHeight="1" spans="1:9">
      <c r="A37" s="92" t="s">
        <v>85</v>
      </c>
      <c r="B37" s="92" t="s">
        <v>86</v>
      </c>
      <c r="C37" s="93" t="s">
        <v>114</v>
      </c>
      <c r="D37" s="92" t="s">
        <v>115</v>
      </c>
      <c r="E37" s="82" t="s">
        <v>74</v>
      </c>
      <c r="F37" s="82">
        <v>2.17</v>
      </c>
      <c r="G37" s="92">
        <v>2.17</v>
      </c>
      <c r="H37" s="94" t="s">
        <v>70</v>
      </c>
      <c r="I37" s="106"/>
    </row>
    <row r="38" ht="28.2" customHeight="1" spans="1:9">
      <c r="A38" s="92" t="s">
        <v>85</v>
      </c>
      <c r="B38" s="92" t="s">
        <v>86</v>
      </c>
      <c r="C38" s="93" t="s">
        <v>116</v>
      </c>
      <c r="D38" s="92" t="s">
        <v>115</v>
      </c>
      <c r="E38" s="82" t="s">
        <v>74</v>
      </c>
      <c r="F38" s="82">
        <v>2.17</v>
      </c>
      <c r="G38" s="92">
        <v>2.17</v>
      </c>
      <c r="H38" s="94" t="s">
        <v>70</v>
      </c>
      <c r="I38" s="106"/>
    </row>
    <row r="39" ht="28.2" customHeight="1" spans="1:9">
      <c r="A39" s="92" t="s">
        <v>85</v>
      </c>
      <c r="B39" s="92" t="s">
        <v>86</v>
      </c>
      <c r="C39" s="93" t="s">
        <v>117</v>
      </c>
      <c r="D39" s="92" t="s">
        <v>115</v>
      </c>
      <c r="E39" s="82" t="s">
        <v>74</v>
      </c>
      <c r="F39" s="82">
        <v>2.17</v>
      </c>
      <c r="G39" s="92">
        <v>2.17</v>
      </c>
      <c r="H39" s="94" t="s">
        <v>70</v>
      </c>
      <c r="I39" s="106"/>
    </row>
    <row r="40" ht="28.2" customHeight="1" spans="1:9">
      <c r="A40" s="92" t="s">
        <v>85</v>
      </c>
      <c r="B40" s="92" t="s">
        <v>86</v>
      </c>
      <c r="C40" s="93" t="s">
        <v>118</v>
      </c>
      <c r="D40" s="92" t="s">
        <v>115</v>
      </c>
      <c r="E40" s="82" t="s">
        <v>74</v>
      </c>
      <c r="F40" s="82">
        <v>2.17</v>
      </c>
      <c r="G40" s="92">
        <v>2.17</v>
      </c>
      <c r="H40" s="94" t="s">
        <v>70</v>
      </c>
      <c r="I40" s="106"/>
    </row>
    <row r="41" ht="28.2" customHeight="1" spans="1:9">
      <c r="A41" s="92" t="s">
        <v>85</v>
      </c>
      <c r="B41" s="92" t="s">
        <v>86</v>
      </c>
      <c r="C41" s="93" t="s">
        <v>119</v>
      </c>
      <c r="D41" s="92" t="s">
        <v>120</v>
      </c>
      <c r="E41" s="82" t="s">
        <v>74</v>
      </c>
      <c r="F41" s="82">
        <v>2.17</v>
      </c>
      <c r="G41" s="92">
        <v>2.17</v>
      </c>
      <c r="H41" s="94" t="s">
        <v>70</v>
      </c>
      <c r="I41" s="106"/>
    </row>
    <row r="42" ht="28.2" customHeight="1" spans="1:9">
      <c r="A42" s="92" t="s">
        <v>85</v>
      </c>
      <c r="B42" s="92" t="s">
        <v>121</v>
      </c>
      <c r="C42" s="93" t="s">
        <v>122</v>
      </c>
      <c r="D42" s="92" t="s">
        <v>123</v>
      </c>
      <c r="E42" s="82" t="s">
        <v>74</v>
      </c>
      <c r="F42" s="82">
        <v>2.17</v>
      </c>
      <c r="G42" s="92">
        <v>2.17</v>
      </c>
      <c r="H42" s="94" t="s">
        <v>70</v>
      </c>
      <c r="I42" s="106"/>
    </row>
    <row r="43" ht="28.2" customHeight="1" spans="1:9">
      <c r="A43" s="92" t="s">
        <v>85</v>
      </c>
      <c r="B43" s="92" t="s">
        <v>121</v>
      </c>
      <c r="C43" s="93" t="s">
        <v>124</v>
      </c>
      <c r="D43" s="92" t="s">
        <v>125</v>
      </c>
      <c r="E43" s="82" t="s">
        <v>126</v>
      </c>
      <c r="F43" s="82">
        <v>2.17</v>
      </c>
      <c r="G43" s="92">
        <v>2.17</v>
      </c>
      <c r="H43" s="94" t="s">
        <v>70</v>
      </c>
      <c r="I43" s="106"/>
    </row>
    <row r="44" ht="28.2" customHeight="1" spans="1:9">
      <c r="A44" s="92" t="s">
        <v>85</v>
      </c>
      <c r="B44" s="92" t="s">
        <v>121</v>
      </c>
      <c r="C44" s="93" t="s">
        <v>127</v>
      </c>
      <c r="D44" s="92" t="s">
        <v>128</v>
      </c>
      <c r="E44" s="82" t="s">
        <v>74</v>
      </c>
      <c r="F44" s="82">
        <v>2.17</v>
      </c>
      <c r="G44" s="92">
        <v>2.17</v>
      </c>
      <c r="H44" s="94" t="s">
        <v>70</v>
      </c>
      <c r="I44" s="106"/>
    </row>
    <row r="45" ht="28.2" customHeight="1" spans="1:9">
      <c r="A45" s="92" t="s">
        <v>85</v>
      </c>
      <c r="B45" s="92" t="s">
        <v>129</v>
      </c>
      <c r="C45" s="93" t="s">
        <v>130</v>
      </c>
      <c r="D45" s="92" t="s">
        <v>131</v>
      </c>
      <c r="E45" s="82" t="s">
        <v>132</v>
      </c>
      <c r="F45" s="82">
        <v>5</v>
      </c>
      <c r="G45" s="92">
        <v>5</v>
      </c>
      <c r="H45" s="94" t="s">
        <v>70</v>
      </c>
      <c r="I45" s="106"/>
    </row>
    <row r="46" ht="28.2" customHeight="1" spans="1:9">
      <c r="A46" s="92" t="s">
        <v>85</v>
      </c>
      <c r="B46" s="92" t="s">
        <v>129</v>
      </c>
      <c r="C46" s="93" t="s">
        <v>133</v>
      </c>
      <c r="D46" s="92" t="s">
        <v>131</v>
      </c>
      <c r="E46" s="82" t="s">
        <v>134</v>
      </c>
      <c r="F46" s="82">
        <v>5</v>
      </c>
      <c r="G46" s="92">
        <v>5</v>
      </c>
      <c r="H46" s="94" t="s">
        <v>70</v>
      </c>
      <c r="I46" s="106"/>
    </row>
    <row r="47" ht="28.2" customHeight="1" spans="1:9">
      <c r="A47" s="92" t="s">
        <v>85</v>
      </c>
      <c r="B47" s="92" t="s">
        <v>135</v>
      </c>
      <c r="C47" s="93" t="s">
        <v>136</v>
      </c>
      <c r="D47" s="92" t="s">
        <v>137</v>
      </c>
      <c r="E47" s="82" t="s">
        <v>74</v>
      </c>
      <c r="F47" s="82">
        <v>2.17</v>
      </c>
      <c r="G47" s="92">
        <v>2.17</v>
      </c>
      <c r="H47" s="94" t="s">
        <v>70</v>
      </c>
      <c r="I47" s="106"/>
    </row>
    <row r="48" ht="28.2" customHeight="1" spans="1:9">
      <c r="A48" s="92" t="s">
        <v>85</v>
      </c>
      <c r="B48" s="92" t="s">
        <v>135</v>
      </c>
      <c r="C48" s="93" t="s">
        <v>138</v>
      </c>
      <c r="D48" s="92" t="s">
        <v>139</v>
      </c>
      <c r="E48" s="82" t="s">
        <v>140</v>
      </c>
      <c r="F48" s="82">
        <v>2.17</v>
      </c>
      <c r="G48" s="92">
        <v>2.17</v>
      </c>
      <c r="H48" s="94" t="s">
        <v>70</v>
      </c>
      <c r="I48" s="106"/>
    </row>
    <row r="49" ht="28.2" customHeight="1" spans="1:9">
      <c r="A49" s="92" t="s">
        <v>141</v>
      </c>
      <c r="B49" s="92" t="s">
        <v>142</v>
      </c>
      <c r="C49" s="93" t="s">
        <v>143</v>
      </c>
      <c r="D49" s="92" t="s">
        <v>144</v>
      </c>
      <c r="E49" s="82" t="s">
        <v>74</v>
      </c>
      <c r="F49" s="82">
        <v>2</v>
      </c>
      <c r="G49" s="92">
        <v>2</v>
      </c>
      <c r="H49" s="94" t="s">
        <v>70</v>
      </c>
      <c r="I49" s="106"/>
    </row>
    <row r="50" ht="28.2" customHeight="1" spans="1:9">
      <c r="A50" s="92" t="s">
        <v>141</v>
      </c>
      <c r="B50" s="92" t="s">
        <v>142</v>
      </c>
      <c r="C50" s="93" t="s">
        <v>145</v>
      </c>
      <c r="D50" s="92" t="s">
        <v>146</v>
      </c>
      <c r="E50" s="82" t="s">
        <v>74</v>
      </c>
      <c r="F50" s="82">
        <v>2</v>
      </c>
      <c r="G50" s="92">
        <v>2</v>
      </c>
      <c r="H50" s="94" t="s">
        <v>70</v>
      </c>
      <c r="I50" s="106"/>
    </row>
    <row r="51" ht="28.2" customHeight="1" spans="1:9">
      <c r="A51" s="92" t="s">
        <v>141</v>
      </c>
      <c r="B51" s="92" t="s">
        <v>142</v>
      </c>
      <c r="C51" s="93" t="s">
        <v>147</v>
      </c>
      <c r="D51" s="92" t="s">
        <v>58</v>
      </c>
      <c r="E51" s="82" t="s">
        <v>74</v>
      </c>
      <c r="F51" s="82">
        <v>2</v>
      </c>
      <c r="G51" s="92">
        <v>2</v>
      </c>
      <c r="H51" s="94" t="s">
        <v>70</v>
      </c>
      <c r="I51" s="106"/>
    </row>
    <row r="52" ht="28.2" customHeight="1" spans="1:9">
      <c r="A52" s="92" t="s">
        <v>141</v>
      </c>
      <c r="B52" s="92" t="s">
        <v>148</v>
      </c>
      <c r="C52" s="93" t="s">
        <v>149</v>
      </c>
      <c r="D52" s="92" t="s">
        <v>144</v>
      </c>
      <c r="E52" s="82" t="s">
        <v>74</v>
      </c>
      <c r="F52" s="82">
        <v>2</v>
      </c>
      <c r="G52" s="92">
        <v>2</v>
      </c>
      <c r="H52" s="94" t="s">
        <v>70</v>
      </c>
      <c r="I52" s="106"/>
    </row>
    <row r="53" ht="28.2" customHeight="1" spans="1:9">
      <c r="A53" s="92" t="s">
        <v>141</v>
      </c>
      <c r="B53" s="92" t="s">
        <v>150</v>
      </c>
      <c r="C53" s="93" t="s">
        <v>151</v>
      </c>
      <c r="D53" s="92" t="s">
        <v>144</v>
      </c>
      <c r="E53" s="82" t="s">
        <v>74</v>
      </c>
      <c r="F53" s="82">
        <v>2</v>
      </c>
      <c r="G53" s="92">
        <v>2</v>
      </c>
      <c r="H53" s="94" t="s">
        <v>70</v>
      </c>
      <c r="I53" s="106"/>
    </row>
    <row r="54" ht="0.65" customHeight="1" spans="1:9">
      <c r="A54" s="96"/>
      <c r="B54" s="97"/>
      <c r="C54" s="98"/>
      <c r="D54" s="97"/>
      <c r="E54" s="99"/>
      <c r="F54" s="82"/>
      <c r="G54" s="92"/>
      <c r="H54" s="94"/>
      <c r="I54" s="106"/>
    </row>
    <row r="55" ht="23.4" customHeight="1" spans="1:9">
      <c r="A55" s="85" t="s">
        <v>152</v>
      </c>
      <c r="B55" s="83"/>
      <c r="C55" s="83"/>
      <c r="D55" s="83"/>
      <c r="E55" s="100"/>
      <c r="F55" s="101">
        <v>100</v>
      </c>
      <c r="G55" s="84" t="s">
        <v>153</v>
      </c>
      <c r="H55" s="85" t="s">
        <v>154</v>
      </c>
      <c r="I55" s="100"/>
    </row>
    <row r="56" ht="18" customHeight="1" spans="1:9">
      <c r="A56" s="102" t="s">
        <v>155</v>
      </c>
      <c r="B56" s="102"/>
      <c r="C56" s="102"/>
      <c r="D56" s="102"/>
      <c r="E56" s="102"/>
      <c r="F56" s="102"/>
      <c r="G56" s="102"/>
      <c r="H56" s="102"/>
      <c r="I56" s="102"/>
    </row>
    <row r="57" ht="52.95" customHeight="1" spans="1:9">
      <c r="A57" s="103"/>
      <c r="B57" s="103"/>
      <c r="C57" s="103"/>
      <c r="D57" s="103"/>
      <c r="E57" s="103"/>
      <c r="F57" s="103"/>
      <c r="G57" s="103"/>
      <c r="H57" s="103"/>
      <c r="I57" s="103"/>
    </row>
    <row r="58" ht="52.2" customHeight="1" spans="1:9">
      <c r="A58" s="103"/>
      <c r="B58" s="103"/>
      <c r="C58" s="103"/>
      <c r="D58" s="103"/>
      <c r="E58" s="103"/>
      <c r="F58" s="103"/>
      <c r="G58" s="103"/>
      <c r="H58" s="103"/>
      <c r="I58" s="103"/>
    </row>
  </sheetData>
  <mergeCells count="74">
    <mergeCell ref="A1:I1"/>
    <mergeCell ref="B3:I3"/>
    <mergeCell ref="H4:I4"/>
    <mergeCell ref="H5:I5"/>
    <mergeCell ref="H6:I6"/>
    <mergeCell ref="H7:I7"/>
    <mergeCell ref="B8:D8"/>
    <mergeCell ref="E8:I8"/>
    <mergeCell ref="B9:D9"/>
    <mergeCell ref="E9:I9"/>
    <mergeCell ref="B10:D10"/>
    <mergeCell ref="E10:I10"/>
    <mergeCell ref="B11:D11"/>
    <mergeCell ref="E11:I11"/>
    <mergeCell ref="B12:D12"/>
    <mergeCell ref="E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A55:E55"/>
    <mergeCell ref="H55:I55"/>
    <mergeCell ref="A56:I56"/>
    <mergeCell ref="A57:I57"/>
    <mergeCell ref="A58:I58"/>
    <mergeCell ref="A4:A7"/>
    <mergeCell ref="A8:A12"/>
    <mergeCell ref="A14:A23"/>
    <mergeCell ref="A24:A48"/>
    <mergeCell ref="A49:A53"/>
    <mergeCell ref="B14:B17"/>
    <mergeCell ref="B18:B19"/>
    <mergeCell ref="B24:B41"/>
    <mergeCell ref="B42:B44"/>
    <mergeCell ref="B45:B46"/>
    <mergeCell ref="B47:B48"/>
    <mergeCell ref="B49:B51"/>
  </mergeCells>
  <printOptions horizontalCentered="1"/>
  <pageMargins left="0.708661417322835" right="0.708661417322835" top="0.748031496062992" bottom="0.748031496062992" header="0.31496062992126" footer="0.31496062992126"/>
  <pageSetup paperSize="9" scale="56"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view="pageBreakPreview" zoomScaleNormal="80" workbookViewId="0">
      <selection activeCell="F9" sqref="F9"/>
    </sheetView>
  </sheetViews>
  <sheetFormatPr defaultColWidth="9" defaultRowHeight="14.5"/>
  <cols>
    <col min="1" max="1" width="8.15596330275229" style="17" customWidth="1"/>
    <col min="2" max="2" width="26.8440366972477" customWidth="1"/>
    <col min="3" max="3" width="20.0733944954128" customWidth="1"/>
    <col min="4" max="4" width="12.6146788990826" customWidth="1"/>
    <col min="5" max="5" width="14.7614678899083" customWidth="1"/>
    <col min="6" max="6" width="13.2293577981651" customWidth="1"/>
    <col min="7" max="11" width="12.6146788990826" customWidth="1"/>
  </cols>
  <sheetData>
    <row r="1" ht="57" customHeight="1" spans="1:11">
      <c r="A1" s="18" t="s">
        <v>156</v>
      </c>
      <c r="B1" s="18"/>
      <c r="C1" s="18"/>
      <c r="D1" s="18"/>
      <c r="E1" s="18"/>
      <c r="F1" s="18"/>
      <c r="G1" s="18"/>
      <c r="H1" s="18"/>
      <c r="I1" s="18"/>
      <c r="J1" s="18"/>
      <c r="K1" s="18"/>
    </row>
    <row r="2" s="16" customFormat="1" ht="30" customHeight="1" spans="1:11">
      <c r="A2" s="59" t="s">
        <v>157</v>
      </c>
      <c r="B2" s="60" t="s">
        <v>158</v>
      </c>
      <c r="C2" s="61" t="s">
        <v>159</v>
      </c>
      <c r="D2" s="60" t="s">
        <v>160</v>
      </c>
      <c r="E2" s="60"/>
      <c r="F2" s="60"/>
      <c r="G2" s="60"/>
      <c r="H2" s="60"/>
      <c r="I2" s="60"/>
      <c r="J2" s="59" t="s">
        <v>161</v>
      </c>
      <c r="K2" s="59" t="s">
        <v>162</v>
      </c>
    </row>
    <row r="3" s="16" customFormat="1" ht="30" customHeight="1" spans="1:11">
      <c r="A3" s="62"/>
      <c r="B3" s="60"/>
      <c r="C3" s="61"/>
      <c r="D3" s="60" t="s">
        <v>163</v>
      </c>
      <c r="E3" s="60"/>
      <c r="F3" s="60"/>
      <c r="G3" s="60"/>
      <c r="H3" s="60" t="s">
        <v>164</v>
      </c>
      <c r="I3" s="60" t="s">
        <v>165</v>
      </c>
      <c r="J3" s="62"/>
      <c r="K3" s="62"/>
    </row>
    <row r="4" s="16" customFormat="1" ht="30" customHeight="1" spans="1:11">
      <c r="A4" s="63"/>
      <c r="B4" s="60"/>
      <c r="C4" s="61"/>
      <c r="D4" s="61" t="s">
        <v>166</v>
      </c>
      <c r="E4" s="60" t="s">
        <v>167</v>
      </c>
      <c r="F4" s="60" t="s">
        <v>168</v>
      </c>
      <c r="G4" s="60" t="s">
        <v>169</v>
      </c>
      <c r="H4" s="60"/>
      <c r="I4" s="61"/>
      <c r="J4" s="63"/>
      <c r="K4" s="62"/>
    </row>
    <row r="5" ht="30" customHeight="1" spans="1:11">
      <c r="A5" s="27">
        <v>1</v>
      </c>
      <c r="B5" s="64" t="s">
        <v>170</v>
      </c>
      <c r="C5" s="27" t="s">
        <v>171</v>
      </c>
      <c r="D5" s="65">
        <f>SUM(E5:G5)</f>
        <v>40.49</v>
      </c>
      <c r="E5" s="66">
        <v>30</v>
      </c>
      <c r="F5" s="67">
        <v>10.49</v>
      </c>
      <c r="G5" s="67"/>
      <c r="H5" s="68">
        <v>40.49</v>
      </c>
      <c r="I5" s="73">
        <f>H5/D5</f>
        <v>1</v>
      </c>
      <c r="J5" s="27">
        <f>'《法刊》（审判理论与实践）等印刷费'!I31</f>
        <v>100</v>
      </c>
      <c r="K5" s="14"/>
    </row>
    <row r="6" ht="30" customHeight="1" spans="1:11">
      <c r="A6" s="27">
        <v>2</v>
      </c>
      <c r="B6" s="69" t="s">
        <v>172</v>
      </c>
      <c r="C6" s="27" t="s">
        <v>171</v>
      </c>
      <c r="D6" s="65">
        <f t="shared" ref="D6:D13" si="0">SUM(E6:G6)</f>
        <v>3559.23</v>
      </c>
      <c r="E6" s="65">
        <v>2334.97</v>
      </c>
      <c r="F6" s="65">
        <v>1224.26</v>
      </c>
      <c r="G6" s="65"/>
      <c r="H6" s="65">
        <v>3230.45</v>
      </c>
      <c r="I6" s="73">
        <f>H6/D6</f>
        <v>0.907626087665029</v>
      </c>
      <c r="J6" s="27">
        <f>办案业务费!I30</f>
        <v>99.08</v>
      </c>
      <c r="K6" s="14"/>
    </row>
    <row r="7" ht="30" customHeight="1" spans="1:11">
      <c r="A7" s="27">
        <v>3</v>
      </c>
      <c r="B7" s="69" t="s">
        <v>173</v>
      </c>
      <c r="C7" s="27" t="s">
        <v>171</v>
      </c>
      <c r="D7" s="65">
        <f t="shared" si="0"/>
        <v>853</v>
      </c>
      <c r="E7" s="65">
        <v>853</v>
      </c>
      <c r="F7" s="65"/>
      <c r="G7" s="65"/>
      <c r="H7" s="65">
        <v>853</v>
      </c>
      <c r="I7" s="73">
        <f t="shared" ref="I7:I14" si="1">H7/D7</f>
        <v>1</v>
      </c>
      <c r="J7" s="27">
        <f>法官法警服装费!I29</f>
        <v>100</v>
      </c>
      <c r="K7" s="14"/>
    </row>
    <row r="8" ht="30" customHeight="1" spans="1:11">
      <c r="A8" s="27">
        <v>4</v>
      </c>
      <c r="B8" s="69" t="s">
        <v>174</v>
      </c>
      <c r="C8" s="27" t="s">
        <v>171</v>
      </c>
      <c r="D8" s="65">
        <f t="shared" si="0"/>
        <v>278.2</v>
      </c>
      <c r="E8" s="65">
        <v>250</v>
      </c>
      <c r="F8" s="70">
        <v>28.2</v>
      </c>
      <c r="G8" s="65"/>
      <c r="H8" s="70">
        <v>278.2</v>
      </c>
      <c r="I8" s="73">
        <f t="shared" si="1"/>
        <v>1</v>
      </c>
      <c r="J8" s="27">
        <f>'设备购置费 '!I26</f>
        <v>87.6</v>
      </c>
      <c r="K8" s="14"/>
    </row>
    <row r="9" ht="30" customHeight="1" spans="1:11">
      <c r="A9" s="27">
        <v>5</v>
      </c>
      <c r="B9" s="69" t="s">
        <v>175</v>
      </c>
      <c r="C9" s="27" t="s">
        <v>171</v>
      </c>
      <c r="D9" s="65">
        <f t="shared" si="0"/>
        <v>627.77</v>
      </c>
      <c r="E9" s="65">
        <v>300</v>
      </c>
      <c r="F9" s="70">
        <v>327.77</v>
      </c>
      <c r="G9" s="65"/>
      <c r="H9" s="70">
        <v>327.77</v>
      </c>
      <c r="I9" s="73">
        <f t="shared" si="1"/>
        <v>0.52211797314303</v>
      </c>
      <c r="J9" s="27">
        <f>涉法涉诉司法资金!I25</f>
        <v>90.71</v>
      </c>
      <c r="K9" s="14"/>
    </row>
    <row r="10" ht="30" customHeight="1" spans="1:11">
      <c r="A10" s="27">
        <v>6</v>
      </c>
      <c r="B10" s="69" t="s">
        <v>176</v>
      </c>
      <c r="C10" s="27" t="s">
        <v>171</v>
      </c>
      <c r="D10" s="65">
        <f t="shared" si="0"/>
        <v>220.94</v>
      </c>
      <c r="E10" s="65">
        <v>220</v>
      </c>
      <c r="F10" s="70">
        <v>0.94</v>
      </c>
      <c r="G10" s="65"/>
      <c r="H10" s="70">
        <v>100.37</v>
      </c>
      <c r="I10" s="73">
        <f t="shared" si="1"/>
        <v>0.454286231556079</v>
      </c>
      <c r="J10" s="27">
        <f>文化建设宣传经费!I28</f>
        <v>94.54</v>
      </c>
      <c r="K10" s="14"/>
    </row>
    <row r="11" ht="30" customHeight="1" spans="1:11">
      <c r="A11" s="27">
        <v>7</v>
      </c>
      <c r="B11" s="69" t="s">
        <v>177</v>
      </c>
      <c r="C11" s="27" t="s">
        <v>171</v>
      </c>
      <c r="D11" s="65">
        <f t="shared" si="0"/>
        <v>533.68</v>
      </c>
      <c r="E11" s="65">
        <v>450</v>
      </c>
      <c r="F11" s="70">
        <v>83.68</v>
      </c>
      <c r="G11" s="65"/>
      <c r="H11" s="70">
        <v>439.89</v>
      </c>
      <c r="I11" s="73">
        <f t="shared" si="1"/>
        <v>0.824257982311497</v>
      </c>
      <c r="J11" s="27">
        <v>98.44</v>
      </c>
      <c r="K11" s="14"/>
    </row>
    <row r="12" ht="43.55" spans="1:11">
      <c r="A12" s="27">
        <v>8</v>
      </c>
      <c r="B12" s="69" t="s">
        <v>178</v>
      </c>
      <c r="C12" s="27" t="s">
        <v>171</v>
      </c>
      <c r="D12" s="65">
        <f t="shared" si="0"/>
        <v>3000</v>
      </c>
      <c r="E12" s="70">
        <v>3000</v>
      </c>
      <c r="F12" s="65"/>
      <c r="G12" s="65"/>
      <c r="H12" s="70">
        <v>3000</v>
      </c>
      <c r="I12" s="73">
        <f t="shared" si="1"/>
        <v>1</v>
      </c>
      <c r="J12" s="27">
        <f>'物业费 '!I31</f>
        <v>98.24</v>
      </c>
      <c r="K12" s="14"/>
    </row>
    <row r="13" ht="30" customHeight="1" spans="1:11">
      <c r="A13" s="27">
        <v>9</v>
      </c>
      <c r="B13" s="69" t="s">
        <v>179</v>
      </c>
      <c r="C13" s="27" t="s">
        <v>171</v>
      </c>
      <c r="D13" s="65">
        <f t="shared" si="0"/>
        <v>250.75</v>
      </c>
      <c r="E13" s="65">
        <v>250</v>
      </c>
      <c r="F13" s="70">
        <v>0.75</v>
      </c>
      <c r="G13" s="65"/>
      <c r="H13" s="70">
        <v>250.75</v>
      </c>
      <c r="I13" s="73">
        <f t="shared" si="1"/>
        <v>1</v>
      </c>
      <c r="J13" s="27" t="str">
        <f>'信息化建设及运维经费（其中“12368”司法平台运行维护费50'!I32</f>
        <v>100</v>
      </c>
      <c r="K13" s="14"/>
    </row>
    <row r="14" s="58" customFormat="1" ht="30" customHeight="1" spans="1:11">
      <c r="A14" s="61"/>
      <c r="B14" s="61" t="s">
        <v>152</v>
      </c>
      <c r="C14" s="71"/>
      <c r="D14" s="72">
        <f>SUM(D5:D13)</f>
        <v>9364.06</v>
      </c>
      <c r="E14" s="72">
        <f>SUM(E5:E13)</f>
        <v>7687.97</v>
      </c>
      <c r="F14" s="72">
        <f>SUM(F5:F13)</f>
        <v>1676.09</v>
      </c>
      <c r="G14" s="72"/>
      <c r="H14" s="72">
        <f>SUM(H5:H13)</f>
        <v>8520.92</v>
      </c>
      <c r="I14" s="74">
        <f t="shared" si="1"/>
        <v>0.909959995984648</v>
      </c>
      <c r="J14" s="75">
        <f>AVERAGE(J5:J13)</f>
        <v>96.07625</v>
      </c>
      <c r="K14" s="71"/>
    </row>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pageSetup paperSize="9" scale="8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tabSelected="1" view="pageBreakPreview" zoomScale="70" zoomScaleNormal="60" topLeftCell="A10" workbookViewId="0">
      <selection activeCell="A36" sqref="A36:K36"/>
    </sheetView>
  </sheetViews>
  <sheetFormatPr defaultColWidth="9" defaultRowHeight="14.5"/>
  <cols>
    <col min="1" max="1" width="13.3853211009174" customWidth="1"/>
    <col min="2" max="2" width="7.38532110091743" customWidth="1"/>
    <col min="3" max="3" width="11.7614678899083" customWidth="1"/>
    <col min="4" max="4" width="16.7614678899083" customWidth="1"/>
    <col min="5" max="5" width="9.76146788990826" customWidth="1"/>
    <col min="6" max="6" width="14.5321100917431" customWidth="1"/>
    <col min="7" max="7" width="11.2293577981651" customWidth="1"/>
    <col min="8" max="8" width="13.5321100917431" customWidth="1"/>
    <col min="9" max="9" width="12.8440366972477" customWidth="1"/>
    <col min="10" max="10" width="6.53211009174312" customWidth="1"/>
    <col min="11" max="11" width="16.5321100917431" customWidth="1"/>
  </cols>
  <sheetData>
    <row r="1" s="32" customFormat="1" ht="56.7" customHeight="1" spans="1:11">
      <c r="A1" s="18" t="s">
        <v>180</v>
      </c>
      <c r="B1" s="18"/>
      <c r="C1" s="18"/>
      <c r="D1" s="18"/>
      <c r="E1" s="18"/>
      <c r="F1" s="18"/>
      <c r="G1" s="18"/>
      <c r="H1" s="18"/>
      <c r="I1" s="18"/>
      <c r="J1" s="18"/>
      <c r="K1" s="18"/>
    </row>
    <row r="2" ht="19.2" customHeight="1" spans="1:11">
      <c r="A2" s="33" t="s">
        <v>181</v>
      </c>
      <c r="B2" s="33" t="s">
        <v>182</v>
      </c>
      <c r="C2" s="33"/>
      <c r="D2" s="33"/>
      <c r="E2" s="33"/>
      <c r="F2" s="33"/>
      <c r="G2" s="33"/>
      <c r="H2" s="33"/>
      <c r="I2" s="33"/>
      <c r="J2" s="33"/>
      <c r="K2" s="33"/>
    </row>
    <row r="3" ht="21" customHeight="1" spans="1:11">
      <c r="A3" s="33" t="s">
        <v>183</v>
      </c>
      <c r="B3" s="33" t="s">
        <v>20</v>
      </c>
      <c r="C3" s="33"/>
      <c r="D3" s="33"/>
      <c r="E3" s="33" t="s">
        <v>184</v>
      </c>
      <c r="F3" s="33" t="s">
        <v>20</v>
      </c>
      <c r="G3" s="33"/>
      <c r="H3" s="33"/>
      <c r="I3" s="33"/>
      <c r="J3" s="33"/>
      <c r="K3" s="33"/>
    </row>
    <row r="4" ht="21" customHeight="1" spans="1:11">
      <c r="A4" s="33" t="s">
        <v>160</v>
      </c>
      <c r="B4" s="33"/>
      <c r="C4" s="33"/>
      <c r="D4" s="33"/>
      <c r="E4" s="33"/>
      <c r="F4" s="33"/>
      <c r="G4" s="33"/>
      <c r="H4" s="33"/>
      <c r="I4" s="33"/>
      <c r="J4" s="33"/>
      <c r="K4" s="33"/>
    </row>
    <row r="5" ht="24" customHeight="1" spans="1:11">
      <c r="A5" s="33"/>
      <c r="B5" s="33"/>
      <c r="C5" s="34" t="s">
        <v>185</v>
      </c>
      <c r="D5" s="33" t="s">
        <v>24</v>
      </c>
      <c r="E5" s="33"/>
      <c r="F5" s="33" t="s">
        <v>186</v>
      </c>
      <c r="G5" s="33"/>
      <c r="H5" s="33" t="s">
        <v>187</v>
      </c>
      <c r="I5" s="33" t="s">
        <v>27</v>
      </c>
      <c r="J5" s="33"/>
      <c r="K5" s="33" t="s">
        <v>28</v>
      </c>
    </row>
    <row r="6" ht="27" customHeight="1" spans="1:11">
      <c r="A6" s="33" t="s">
        <v>188</v>
      </c>
      <c r="B6" s="33"/>
      <c r="C6" s="35">
        <v>30</v>
      </c>
      <c r="D6" s="48">
        <v>40.49</v>
      </c>
      <c r="E6" s="48"/>
      <c r="F6" s="48">
        <v>40.49</v>
      </c>
      <c r="G6" s="48"/>
      <c r="H6" s="33" t="s">
        <v>189</v>
      </c>
      <c r="I6" s="33" t="s">
        <v>31</v>
      </c>
      <c r="J6" s="33"/>
      <c r="K6" s="33" t="s">
        <v>31</v>
      </c>
    </row>
    <row r="7" ht="27" customHeight="1" spans="1:11">
      <c r="A7" s="33" t="s">
        <v>190</v>
      </c>
      <c r="B7" s="33"/>
      <c r="C7" s="35">
        <v>30</v>
      </c>
      <c r="D7" s="48">
        <v>40.49</v>
      </c>
      <c r="E7" s="48"/>
      <c r="F7" s="48">
        <v>40.49</v>
      </c>
      <c r="G7" s="48"/>
      <c r="H7" s="33" t="s">
        <v>189</v>
      </c>
      <c r="I7" s="33" t="s">
        <v>35</v>
      </c>
      <c r="J7" s="33"/>
      <c r="K7" s="33" t="s">
        <v>191</v>
      </c>
    </row>
    <row r="8" ht="27" customHeight="1" spans="1:11">
      <c r="A8" s="33" t="s">
        <v>192</v>
      </c>
      <c r="B8" s="33"/>
      <c r="C8" s="35" t="s">
        <v>70</v>
      </c>
      <c r="D8" s="35" t="s">
        <v>70</v>
      </c>
      <c r="E8" s="35"/>
      <c r="F8" s="35" t="s">
        <v>70</v>
      </c>
      <c r="G8" s="35"/>
      <c r="H8" s="33" t="s">
        <v>193</v>
      </c>
      <c r="I8" s="33" t="s">
        <v>35</v>
      </c>
      <c r="J8" s="33"/>
      <c r="K8" s="33" t="s">
        <v>193</v>
      </c>
    </row>
    <row r="9" ht="1.95" hidden="1" customHeight="1" spans="1:11">
      <c r="A9" s="33"/>
      <c r="B9" s="33"/>
      <c r="C9" s="36"/>
      <c r="D9" s="36"/>
      <c r="E9" s="36"/>
      <c r="F9" s="36"/>
      <c r="G9" s="33"/>
      <c r="H9" s="33"/>
      <c r="I9" s="33"/>
      <c r="J9" s="33"/>
      <c r="K9" s="36"/>
    </row>
    <row r="10" ht="24" customHeight="1" spans="1:11">
      <c r="A10" s="37" t="s">
        <v>194</v>
      </c>
      <c r="B10" s="37" t="s">
        <v>39</v>
      </c>
      <c r="C10" s="37"/>
      <c r="D10" s="37"/>
      <c r="E10" s="37"/>
      <c r="F10" s="37" t="s">
        <v>195</v>
      </c>
      <c r="G10" s="37"/>
      <c r="H10" s="37"/>
      <c r="I10" s="37"/>
      <c r="J10" s="37"/>
      <c r="K10" s="37"/>
    </row>
    <row r="11" ht="98.5" customHeight="1" spans="1:11">
      <c r="A11" s="37"/>
      <c r="B11" s="38" t="s">
        <v>196</v>
      </c>
      <c r="C11" s="38"/>
      <c r="D11" s="38"/>
      <c r="E11" s="38"/>
      <c r="F11" s="38" t="s">
        <v>197</v>
      </c>
      <c r="G11" s="38"/>
      <c r="H11" s="38"/>
      <c r="I11" s="38"/>
      <c r="J11" s="38"/>
      <c r="K11" s="38"/>
    </row>
    <row r="12" ht="24" customHeight="1" spans="1:11">
      <c r="A12" s="37" t="s">
        <v>49</v>
      </c>
      <c r="B12" s="37" t="s">
        <v>50</v>
      </c>
      <c r="C12" s="37"/>
      <c r="D12" s="37" t="s">
        <v>51</v>
      </c>
      <c r="E12" s="37"/>
      <c r="F12" s="37" t="s">
        <v>52</v>
      </c>
      <c r="G12" s="37" t="s">
        <v>53</v>
      </c>
      <c r="H12" s="37" t="s">
        <v>198</v>
      </c>
      <c r="I12" s="37" t="s">
        <v>199</v>
      </c>
      <c r="J12" s="37" t="s">
        <v>200</v>
      </c>
      <c r="K12" s="37"/>
    </row>
    <row r="13" ht="27" customHeight="1" spans="1:11">
      <c r="A13" s="39" t="s">
        <v>201</v>
      </c>
      <c r="B13" s="40" t="s">
        <v>202</v>
      </c>
      <c r="C13" s="40"/>
      <c r="D13" s="41" t="s">
        <v>203</v>
      </c>
      <c r="E13" s="41"/>
      <c r="F13" s="40" t="s">
        <v>120</v>
      </c>
      <c r="G13" s="40" t="s">
        <v>74</v>
      </c>
      <c r="H13" s="40">
        <v>20</v>
      </c>
      <c r="I13" s="40">
        <v>20</v>
      </c>
      <c r="J13" s="41" t="s">
        <v>70</v>
      </c>
      <c r="K13" s="41"/>
    </row>
    <row r="14" ht="27" hidden="1" customHeight="1" spans="1:11">
      <c r="A14" s="39" t="s">
        <v>201</v>
      </c>
      <c r="B14" s="40" t="s">
        <v>204</v>
      </c>
      <c r="C14" s="40"/>
      <c r="D14" s="41" t="s">
        <v>70</v>
      </c>
      <c r="E14" s="41"/>
      <c r="F14" s="40" t="s">
        <v>70</v>
      </c>
      <c r="G14" s="40" t="s">
        <v>70</v>
      </c>
      <c r="H14" s="40" t="s">
        <v>70</v>
      </c>
      <c r="I14" s="40" t="s">
        <v>70</v>
      </c>
      <c r="J14" s="41" t="s">
        <v>70</v>
      </c>
      <c r="K14" s="41"/>
    </row>
    <row r="15" ht="27" hidden="1" customHeight="1" spans="1:11">
      <c r="A15" s="39" t="s">
        <v>201</v>
      </c>
      <c r="B15" s="40" t="s">
        <v>205</v>
      </c>
      <c r="C15" s="40"/>
      <c r="D15" s="41" t="s">
        <v>70</v>
      </c>
      <c r="E15" s="41"/>
      <c r="F15" s="40" t="s">
        <v>70</v>
      </c>
      <c r="G15" s="40" t="s">
        <v>70</v>
      </c>
      <c r="H15" s="40" t="s">
        <v>70</v>
      </c>
      <c r="I15" s="40" t="s">
        <v>70</v>
      </c>
      <c r="J15" s="41" t="s">
        <v>70</v>
      </c>
      <c r="K15" s="41"/>
    </row>
    <row r="16" ht="27" customHeight="1" spans="1:11">
      <c r="A16" s="39" t="s">
        <v>206</v>
      </c>
      <c r="B16" s="40" t="s">
        <v>207</v>
      </c>
      <c r="C16" s="40"/>
      <c r="D16" s="41" t="s">
        <v>208</v>
      </c>
      <c r="E16" s="41"/>
      <c r="F16" s="40" t="s">
        <v>209</v>
      </c>
      <c r="G16" s="40" t="s">
        <v>210</v>
      </c>
      <c r="H16" s="40">
        <v>5</v>
      </c>
      <c r="I16" s="40">
        <v>5</v>
      </c>
      <c r="J16" s="41" t="s">
        <v>70</v>
      </c>
      <c r="K16" s="41"/>
    </row>
    <row r="17" ht="27" customHeight="1" spans="1:11">
      <c r="A17" s="39" t="s">
        <v>206</v>
      </c>
      <c r="B17" s="40" t="s">
        <v>207</v>
      </c>
      <c r="C17" s="40"/>
      <c r="D17" s="41" t="s">
        <v>211</v>
      </c>
      <c r="E17" s="41"/>
      <c r="F17" s="40" t="s">
        <v>212</v>
      </c>
      <c r="G17" s="40" t="s">
        <v>213</v>
      </c>
      <c r="H17" s="40">
        <v>5</v>
      </c>
      <c r="I17" s="40">
        <v>5</v>
      </c>
      <c r="J17" s="41" t="s">
        <v>70</v>
      </c>
      <c r="K17" s="41"/>
    </row>
    <row r="18" ht="27" customHeight="1" spans="1:11">
      <c r="A18" s="39" t="s">
        <v>206</v>
      </c>
      <c r="B18" s="40" t="s">
        <v>207</v>
      </c>
      <c r="C18" s="40"/>
      <c r="D18" s="41" t="s">
        <v>214</v>
      </c>
      <c r="E18" s="41"/>
      <c r="F18" s="40" t="s">
        <v>106</v>
      </c>
      <c r="G18" s="40" t="s">
        <v>107</v>
      </c>
      <c r="H18" s="40">
        <v>5</v>
      </c>
      <c r="I18" s="40">
        <v>5</v>
      </c>
      <c r="J18" s="41" t="s">
        <v>70</v>
      </c>
      <c r="K18" s="41"/>
    </row>
    <row r="19" ht="27" customHeight="1" spans="1:11">
      <c r="A19" s="39" t="s">
        <v>206</v>
      </c>
      <c r="B19" s="40" t="s">
        <v>207</v>
      </c>
      <c r="C19" s="40"/>
      <c r="D19" s="41" t="s">
        <v>215</v>
      </c>
      <c r="E19" s="41"/>
      <c r="F19" s="40" t="s">
        <v>212</v>
      </c>
      <c r="G19" s="40" t="s">
        <v>213</v>
      </c>
      <c r="H19" s="40">
        <v>5</v>
      </c>
      <c r="I19" s="40">
        <v>5</v>
      </c>
      <c r="J19" s="41" t="s">
        <v>70</v>
      </c>
      <c r="K19" s="41"/>
    </row>
    <row r="20" ht="27" customHeight="1" spans="1:11">
      <c r="A20" s="39" t="s">
        <v>206</v>
      </c>
      <c r="B20" s="40" t="s">
        <v>216</v>
      </c>
      <c r="C20" s="40"/>
      <c r="D20" s="41" t="s">
        <v>217</v>
      </c>
      <c r="E20" s="41"/>
      <c r="F20" s="40" t="s">
        <v>58</v>
      </c>
      <c r="G20" s="40" t="s">
        <v>74</v>
      </c>
      <c r="H20" s="40">
        <v>5</v>
      </c>
      <c r="I20" s="40">
        <v>5</v>
      </c>
      <c r="J20" s="41" t="s">
        <v>70</v>
      </c>
      <c r="K20" s="41"/>
    </row>
    <row r="21" ht="27" customHeight="1" spans="1:11">
      <c r="A21" s="39" t="s">
        <v>206</v>
      </c>
      <c r="B21" s="40" t="s">
        <v>216</v>
      </c>
      <c r="C21" s="40"/>
      <c r="D21" s="41" t="s">
        <v>218</v>
      </c>
      <c r="E21" s="41"/>
      <c r="F21" s="40" t="s">
        <v>58</v>
      </c>
      <c r="G21" s="40" t="s">
        <v>74</v>
      </c>
      <c r="H21" s="40">
        <v>5</v>
      </c>
      <c r="I21" s="40">
        <v>5</v>
      </c>
      <c r="J21" s="41" t="s">
        <v>70</v>
      </c>
      <c r="K21" s="41"/>
    </row>
    <row r="22" ht="27" customHeight="1" spans="1:11">
      <c r="A22" s="39" t="s">
        <v>206</v>
      </c>
      <c r="B22" s="40" t="s">
        <v>219</v>
      </c>
      <c r="C22" s="40"/>
      <c r="D22" s="41" t="s">
        <v>220</v>
      </c>
      <c r="E22" s="41"/>
      <c r="F22" s="40" t="s">
        <v>115</v>
      </c>
      <c r="G22" s="40" t="s">
        <v>74</v>
      </c>
      <c r="H22" s="40">
        <v>5</v>
      </c>
      <c r="I22" s="40">
        <v>5</v>
      </c>
      <c r="J22" s="41" t="s">
        <v>70</v>
      </c>
      <c r="K22" s="41"/>
    </row>
    <row r="23" ht="27" customHeight="1" spans="1:11">
      <c r="A23" s="39" t="s">
        <v>206</v>
      </c>
      <c r="B23" s="40" t="s">
        <v>219</v>
      </c>
      <c r="C23" s="40"/>
      <c r="D23" s="41" t="s">
        <v>221</v>
      </c>
      <c r="E23" s="41"/>
      <c r="F23" s="40" t="s">
        <v>115</v>
      </c>
      <c r="G23" s="40" t="s">
        <v>74</v>
      </c>
      <c r="H23" s="40">
        <v>5</v>
      </c>
      <c r="I23" s="40">
        <v>5</v>
      </c>
      <c r="J23" s="41" t="s">
        <v>70</v>
      </c>
      <c r="K23" s="41"/>
    </row>
    <row r="24" ht="27" hidden="1" customHeight="1" spans="1:11">
      <c r="A24" s="39" t="s">
        <v>222</v>
      </c>
      <c r="B24" s="40" t="s">
        <v>223</v>
      </c>
      <c r="C24" s="40"/>
      <c r="D24" s="41" t="s">
        <v>70</v>
      </c>
      <c r="E24" s="41"/>
      <c r="F24" s="40" t="s">
        <v>70</v>
      </c>
      <c r="G24" s="40" t="s">
        <v>70</v>
      </c>
      <c r="H24" s="40" t="s">
        <v>70</v>
      </c>
      <c r="I24" s="40" t="s">
        <v>70</v>
      </c>
      <c r="J24" s="41" t="s">
        <v>70</v>
      </c>
      <c r="K24" s="41"/>
    </row>
    <row r="25" ht="27" customHeight="1" spans="1:11">
      <c r="A25" s="39" t="s">
        <v>222</v>
      </c>
      <c r="B25" s="40" t="s">
        <v>224</v>
      </c>
      <c r="C25" s="40"/>
      <c r="D25" s="41" t="s">
        <v>225</v>
      </c>
      <c r="E25" s="41"/>
      <c r="F25" s="40" t="s">
        <v>226</v>
      </c>
      <c r="G25" s="40" t="s">
        <v>74</v>
      </c>
      <c r="H25" s="40">
        <v>10</v>
      </c>
      <c r="I25" s="40">
        <v>10</v>
      </c>
      <c r="J25" s="41" t="s">
        <v>70</v>
      </c>
      <c r="K25" s="41"/>
    </row>
    <row r="26" ht="27" customHeight="1" spans="1:11">
      <c r="A26" s="39" t="s">
        <v>222</v>
      </c>
      <c r="B26" s="40" t="s">
        <v>224</v>
      </c>
      <c r="C26" s="40"/>
      <c r="D26" s="41" t="s">
        <v>227</v>
      </c>
      <c r="E26" s="41"/>
      <c r="F26" s="40" t="s">
        <v>228</v>
      </c>
      <c r="G26" s="40" t="s">
        <v>74</v>
      </c>
      <c r="H26" s="40">
        <v>10</v>
      </c>
      <c r="I26" s="40">
        <v>10</v>
      </c>
      <c r="J26" s="41" t="s">
        <v>70</v>
      </c>
      <c r="K26" s="41"/>
    </row>
    <row r="27" ht="27" hidden="1" customHeight="1" spans="1:11">
      <c r="A27" s="39" t="s">
        <v>222</v>
      </c>
      <c r="B27" s="40" t="s">
        <v>229</v>
      </c>
      <c r="C27" s="40"/>
      <c r="D27" s="41" t="s">
        <v>70</v>
      </c>
      <c r="E27" s="41"/>
      <c r="F27" s="40" t="s">
        <v>70</v>
      </c>
      <c r="G27" s="40" t="s">
        <v>70</v>
      </c>
      <c r="H27" s="40" t="s">
        <v>70</v>
      </c>
      <c r="I27" s="40" t="s">
        <v>70</v>
      </c>
      <c r="J27" s="41" t="s">
        <v>70</v>
      </c>
      <c r="K27" s="41"/>
    </row>
    <row r="28" ht="27" customHeight="1" spans="1:11">
      <c r="A28" s="39" t="s">
        <v>230</v>
      </c>
      <c r="B28" s="40" t="s">
        <v>231</v>
      </c>
      <c r="C28" s="40"/>
      <c r="D28" s="41" t="s">
        <v>232</v>
      </c>
      <c r="E28" s="41"/>
      <c r="F28" s="40" t="s">
        <v>131</v>
      </c>
      <c r="G28" s="40" t="s">
        <v>233</v>
      </c>
      <c r="H28" s="40">
        <v>5</v>
      </c>
      <c r="I28" s="40">
        <v>5</v>
      </c>
      <c r="J28" s="41" t="s">
        <v>70</v>
      </c>
      <c r="K28" s="41"/>
    </row>
    <row r="29" ht="27" customHeight="1" spans="1:11">
      <c r="A29" s="39" t="s">
        <v>230</v>
      </c>
      <c r="B29" s="40" t="s">
        <v>231</v>
      </c>
      <c r="C29" s="40"/>
      <c r="D29" s="41" t="s">
        <v>133</v>
      </c>
      <c r="E29" s="41"/>
      <c r="F29" s="40" t="s">
        <v>113</v>
      </c>
      <c r="G29" s="40" t="s">
        <v>234</v>
      </c>
      <c r="H29" s="40">
        <v>5</v>
      </c>
      <c r="I29" s="40">
        <v>5</v>
      </c>
      <c r="J29" s="41" t="s">
        <v>70</v>
      </c>
      <c r="K29" s="41"/>
    </row>
    <row r="30" ht="12" hidden="1" customHeight="1" spans="1:11">
      <c r="A30" s="40"/>
      <c r="B30" s="40"/>
      <c r="C30" s="40"/>
      <c r="D30" s="41"/>
      <c r="E30" s="40"/>
      <c r="F30" s="40"/>
      <c r="G30" s="40"/>
      <c r="H30" s="40"/>
      <c r="I30" s="40"/>
      <c r="J30" s="40"/>
      <c r="K30" s="41"/>
    </row>
    <row r="31" ht="21" customHeight="1" spans="1:11">
      <c r="A31" s="42" t="s">
        <v>235</v>
      </c>
      <c r="B31" s="42"/>
      <c r="C31" s="42"/>
      <c r="D31" s="42"/>
      <c r="E31" s="42"/>
      <c r="F31" s="42"/>
      <c r="G31" s="42"/>
      <c r="H31" s="50">
        <v>100</v>
      </c>
      <c r="I31" s="39">
        <v>100</v>
      </c>
      <c r="J31" s="39" t="s">
        <v>154</v>
      </c>
      <c r="K31" s="39"/>
    </row>
    <row r="32" ht="17.5" hidden="1" customHeight="1" spans="1:11">
      <c r="A32" s="42"/>
      <c r="B32" s="42"/>
      <c r="C32" s="42"/>
      <c r="D32" s="42"/>
      <c r="E32" s="42"/>
      <c r="F32" s="42"/>
      <c r="G32" s="43"/>
      <c r="H32" s="43"/>
      <c r="I32" s="46"/>
      <c r="J32" s="46"/>
      <c r="K32" s="47"/>
    </row>
    <row r="33" spans="1:11">
      <c r="A33" s="44" t="s">
        <v>236</v>
      </c>
      <c r="B33" s="45" t="s">
        <v>237</v>
      </c>
      <c r="C33" s="45"/>
      <c r="D33" s="45"/>
      <c r="E33" s="45"/>
      <c r="F33" s="45"/>
      <c r="G33" s="45"/>
      <c r="H33" s="45"/>
      <c r="I33" s="45"/>
      <c r="J33" s="45"/>
      <c r="K33" s="45"/>
    </row>
    <row r="34" spans="1:11">
      <c r="A34" s="13"/>
      <c r="B34" s="13"/>
      <c r="C34" s="13"/>
      <c r="D34" s="13"/>
      <c r="E34" s="13"/>
      <c r="F34" s="13"/>
      <c r="G34" s="13"/>
      <c r="H34" s="13"/>
      <c r="I34" s="13"/>
      <c r="J34" s="13"/>
      <c r="K34" s="13"/>
    </row>
    <row r="35" ht="48.65" customHeight="1" spans="1:11">
      <c r="A35" s="13"/>
      <c r="B35" s="13"/>
      <c r="C35" s="13"/>
      <c r="D35" s="13"/>
      <c r="E35" s="13"/>
      <c r="F35" s="13"/>
      <c r="G35" s="13"/>
      <c r="H35" s="13"/>
      <c r="I35" s="13"/>
      <c r="J35" s="13"/>
      <c r="K35" s="13"/>
    </row>
    <row r="36" ht="42.65" customHeight="1" spans="1:11">
      <c r="A36" s="13"/>
      <c r="B36" s="13"/>
      <c r="C36" s="13"/>
      <c r="D36" s="13"/>
      <c r="E36" s="13"/>
      <c r="F36" s="13"/>
      <c r="G36" s="13"/>
      <c r="H36" s="13"/>
      <c r="I36" s="13"/>
      <c r="J36" s="13"/>
      <c r="K36" s="13"/>
    </row>
  </sheetData>
  <mergeCells count="84">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B14:C14"/>
    <mergeCell ref="D14:E14"/>
    <mergeCell ref="J14:K14"/>
    <mergeCell ref="B15:C15"/>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B24:C24"/>
    <mergeCell ref="D24:E24"/>
    <mergeCell ref="J24:K24"/>
    <mergeCell ref="D25:E25"/>
    <mergeCell ref="J25:K25"/>
    <mergeCell ref="D26:E26"/>
    <mergeCell ref="J26:K26"/>
    <mergeCell ref="B27:C27"/>
    <mergeCell ref="D27:E27"/>
    <mergeCell ref="J27:K27"/>
    <mergeCell ref="D28:E28"/>
    <mergeCell ref="J28:K28"/>
    <mergeCell ref="D29:E29"/>
    <mergeCell ref="J29:K29"/>
    <mergeCell ref="A31:G31"/>
    <mergeCell ref="J31:K31"/>
    <mergeCell ref="B33:K33"/>
    <mergeCell ref="A34:K34"/>
    <mergeCell ref="A35:K35"/>
    <mergeCell ref="A36:K36"/>
    <mergeCell ref="A10:A11"/>
    <mergeCell ref="A13:A15"/>
    <mergeCell ref="A16:A23"/>
    <mergeCell ref="A24:A27"/>
    <mergeCell ref="A28:A29"/>
    <mergeCell ref="B16:C19"/>
    <mergeCell ref="B20:C21"/>
    <mergeCell ref="B22:C23"/>
    <mergeCell ref="B25:C26"/>
    <mergeCell ref="B28:C29"/>
  </mergeCells>
  <pageMargins left="0.708661417322835" right="0.708661417322835" top="0.748031496062992" bottom="0.748031496062992" header="0.31496062992126" footer="0.31496062992126"/>
  <pageSetup paperSize="9" scale="66"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view="pageBreakPreview" zoomScaleNormal="80" topLeftCell="C6" workbookViewId="0">
      <selection activeCell="I16" sqref="I16:I23"/>
    </sheetView>
  </sheetViews>
  <sheetFormatPr defaultColWidth="9" defaultRowHeight="14.5"/>
  <cols>
    <col min="1" max="1" width="13.3853211009174" customWidth="1"/>
    <col min="2" max="2" width="7.38532110091743" customWidth="1"/>
    <col min="3" max="3" width="11.7614678899083" customWidth="1"/>
    <col min="4" max="4" width="16.7614678899083" customWidth="1"/>
    <col min="5" max="5" width="9.76146788990826" customWidth="1"/>
    <col min="6" max="6" width="14.5321100917431" customWidth="1"/>
    <col min="7" max="7" width="11.2293577981651" customWidth="1"/>
    <col min="8" max="8" width="13.5321100917431" customWidth="1"/>
    <col min="9" max="9" width="12.8440366972477" customWidth="1"/>
    <col min="10" max="10" width="6.53211009174312" customWidth="1"/>
    <col min="11" max="11" width="16.5321100917431" customWidth="1"/>
  </cols>
  <sheetData>
    <row r="1" s="32" customFormat="1" ht="56.7" customHeight="1" spans="1:11">
      <c r="A1" s="18" t="s">
        <v>180</v>
      </c>
      <c r="B1" s="18"/>
      <c r="C1" s="18"/>
      <c r="D1" s="18"/>
      <c r="E1" s="18"/>
      <c r="F1" s="18"/>
      <c r="G1" s="18"/>
      <c r="H1" s="18"/>
      <c r="I1" s="18"/>
      <c r="J1" s="18"/>
      <c r="K1" s="18"/>
    </row>
    <row r="2" ht="19.2" customHeight="1" spans="1:11">
      <c r="A2" s="33" t="s">
        <v>181</v>
      </c>
      <c r="B2" s="33" t="s">
        <v>238</v>
      </c>
      <c r="C2" s="33"/>
      <c r="D2" s="33"/>
      <c r="E2" s="33"/>
      <c r="F2" s="33"/>
      <c r="G2" s="33"/>
      <c r="H2" s="33"/>
      <c r="I2" s="33"/>
      <c r="J2" s="33"/>
      <c r="K2" s="33"/>
    </row>
    <row r="3" ht="21" customHeight="1" spans="1:11">
      <c r="A3" s="33" t="s">
        <v>183</v>
      </c>
      <c r="B3" s="33" t="s">
        <v>20</v>
      </c>
      <c r="C3" s="33"/>
      <c r="D3" s="33"/>
      <c r="E3" s="33" t="s">
        <v>184</v>
      </c>
      <c r="F3" s="33" t="s">
        <v>20</v>
      </c>
      <c r="G3" s="33"/>
      <c r="H3" s="33"/>
      <c r="I3" s="33"/>
      <c r="J3" s="33"/>
      <c r="K3" s="33"/>
    </row>
    <row r="4" ht="21" customHeight="1" spans="1:11">
      <c r="A4" s="33" t="s">
        <v>160</v>
      </c>
      <c r="B4" s="33"/>
      <c r="C4" s="33"/>
      <c r="D4" s="33"/>
      <c r="E4" s="33"/>
      <c r="F4" s="33"/>
      <c r="G4" s="33"/>
      <c r="H4" s="33"/>
      <c r="I4" s="33"/>
      <c r="J4" s="33"/>
      <c r="K4" s="33"/>
    </row>
    <row r="5" ht="24" customHeight="1" spans="1:11">
      <c r="A5" s="33"/>
      <c r="B5" s="33"/>
      <c r="C5" s="34" t="s">
        <v>185</v>
      </c>
      <c r="D5" s="33" t="s">
        <v>24</v>
      </c>
      <c r="E5" s="33"/>
      <c r="F5" s="33" t="s">
        <v>186</v>
      </c>
      <c r="G5" s="33"/>
      <c r="H5" s="33" t="s">
        <v>187</v>
      </c>
      <c r="I5" s="33" t="s">
        <v>27</v>
      </c>
      <c r="J5" s="33"/>
      <c r="K5" s="33" t="s">
        <v>28</v>
      </c>
    </row>
    <row r="6" ht="27" customHeight="1" spans="1:11">
      <c r="A6" s="33" t="s">
        <v>188</v>
      </c>
      <c r="B6" s="33"/>
      <c r="C6" s="35">
        <v>2340</v>
      </c>
      <c r="D6" s="35">
        <v>3559.23</v>
      </c>
      <c r="E6" s="35"/>
      <c r="F6" s="35">
        <v>3230.45</v>
      </c>
      <c r="G6" s="35"/>
      <c r="H6" s="33">
        <v>90.76</v>
      </c>
      <c r="I6" s="33">
        <v>10</v>
      </c>
      <c r="J6" s="33"/>
      <c r="K6" s="33">
        <v>9.08</v>
      </c>
    </row>
    <row r="7" ht="27" customHeight="1" spans="1:11">
      <c r="A7" s="33" t="s">
        <v>190</v>
      </c>
      <c r="B7" s="33"/>
      <c r="C7" s="35">
        <v>2340</v>
      </c>
      <c r="D7" s="35">
        <v>3559.23</v>
      </c>
      <c r="E7" s="35"/>
      <c r="F7" s="35">
        <v>3230.45</v>
      </c>
      <c r="G7" s="35"/>
      <c r="H7" s="33">
        <v>90.76</v>
      </c>
      <c r="I7" s="33" t="s">
        <v>35</v>
      </c>
      <c r="J7" s="33"/>
      <c r="K7" s="33">
        <v>9.08</v>
      </c>
    </row>
    <row r="8" ht="27" customHeight="1" spans="1:11">
      <c r="A8" s="33" t="s">
        <v>192</v>
      </c>
      <c r="B8" s="33"/>
      <c r="C8" s="33" t="s">
        <v>70</v>
      </c>
      <c r="D8" s="33" t="s">
        <v>70</v>
      </c>
      <c r="E8" s="33"/>
      <c r="F8" s="33" t="s">
        <v>70</v>
      </c>
      <c r="G8" s="33"/>
      <c r="H8" s="33" t="s">
        <v>193</v>
      </c>
      <c r="I8" s="33" t="s">
        <v>35</v>
      </c>
      <c r="J8" s="33"/>
      <c r="K8" s="33" t="s">
        <v>193</v>
      </c>
    </row>
    <row r="9" ht="1.95" hidden="1" customHeight="1" spans="1:11">
      <c r="A9" s="33"/>
      <c r="B9" s="33"/>
      <c r="C9" s="36"/>
      <c r="D9" s="36"/>
      <c r="E9" s="36"/>
      <c r="F9" s="36"/>
      <c r="G9" s="33"/>
      <c r="H9" s="33"/>
      <c r="I9" s="33"/>
      <c r="J9" s="33"/>
      <c r="K9" s="36"/>
    </row>
    <row r="10" ht="24" customHeight="1" spans="1:11">
      <c r="A10" s="37" t="s">
        <v>194</v>
      </c>
      <c r="B10" s="37" t="s">
        <v>39</v>
      </c>
      <c r="C10" s="37"/>
      <c r="D10" s="37"/>
      <c r="E10" s="37"/>
      <c r="F10" s="37" t="s">
        <v>195</v>
      </c>
      <c r="G10" s="37"/>
      <c r="H10" s="37"/>
      <c r="I10" s="37"/>
      <c r="J10" s="37"/>
      <c r="K10" s="37"/>
    </row>
    <row r="11" ht="98.5" customHeight="1" spans="1:11">
      <c r="A11" s="37"/>
      <c r="B11" s="38" t="s">
        <v>239</v>
      </c>
      <c r="C11" s="38"/>
      <c r="D11" s="38"/>
      <c r="E11" s="38"/>
      <c r="F11" s="38" t="s">
        <v>240</v>
      </c>
      <c r="G11" s="38"/>
      <c r="H11" s="38"/>
      <c r="I11" s="38"/>
      <c r="J11" s="38"/>
      <c r="K11" s="38"/>
    </row>
    <row r="12" ht="24" customHeight="1" spans="1:11">
      <c r="A12" s="37" t="s">
        <v>49</v>
      </c>
      <c r="B12" s="37" t="s">
        <v>50</v>
      </c>
      <c r="C12" s="37"/>
      <c r="D12" s="37" t="s">
        <v>51</v>
      </c>
      <c r="E12" s="37"/>
      <c r="F12" s="37" t="s">
        <v>52</v>
      </c>
      <c r="G12" s="37" t="s">
        <v>53</v>
      </c>
      <c r="H12" s="37" t="s">
        <v>198</v>
      </c>
      <c r="I12" s="37" t="s">
        <v>199</v>
      </c>
      <c r="J12" s="37" t="s">
        <v>200</v>
      </c>
      <c r="K12" s="37"/>
    </row>
    <row r="13" ht="27" customHeight="1" spans="1:11">
      <c r="A13" s="39" t="s">
        <v>201</v>
      </c>
      <c r="B13" s="40" t="s">
        <v>202</v>
      </c>
      <c r="C13" s="40"/>
      <c r="D13" s="41" t="s">
        <v>203</v>
      </c>
      <c r="E13" s="41"/>
      <c r="F13" s="40" t="s">
        <v>120</v>
      </c>
      <c r="G13" s="40" t="s">
        <v>74</v>
      </c>
      <c r="H13" s="40" t="s">
        <v>241</v>
      </c>
      <c r="I13" s="40">
        <v>20</v>
      </c>
      <c r="J13" s="41" t="s">
        <v>70</v>
      </c>
      <c r="K13" s="41"/>
    </row>
    <row r="14" ht="27" hidden="1" customHeight="1" spans="1:11">
      <c r="A14" s="39" t="s">
        <v>201</v>
      </c>
      <c r="B14" s="40" t="s">
        <v>204</v>
      </c>
      <c r="C14" s="40"/>
      <c r="D14" s="41" t="s">
        <v>70</v>
      </c>
      <c r="E14" s="41"/>
      <c r="F14" s="40" t="s">
        <v>70</v>
      </c>
      <c r="G14" s="40" t="s">
        <v>70</v>
      </c>
      <c r="H14" s="40" t="s">
        <v>70</v>
      </c>
      <c r="I14" s="40" t="s">
        <v>70</v>
      </c>
      <c r="J14" s="41" t="s">
        <v>70</v>
      </c>
      <c r="K14" s="41"/>
    </row>
    <row r="15" ht="27" hidden="1" customHeight="1" spans="1:11">
      <c r="A15" s="39" t="s">
        <v>201</v>
      </c>
      <c r="B15" s="40" t="s">
        <v>205</v>
      </c>
      <c r="C15" s="40"/>
      <c r="D15" s="41" t="s">
        <v>70</v>
      </c>
      <c r="E15" s="41"/>
      <c r="F15" s="40" t="s">
        <v>70</v>
      </c>
      <c r="G15" s="40" t="s">
        <v>70</v>
      </c>
      <c r="H15" s="40" t="s">
        <v>70</v>
      </c>
      <c r="I15" s="40" t="s">
        <v>70</v>
      </c>
      <c r="J15" s="41" t="s">
        <v>70</v>
      </c>
      <c r="K15" s="41"/>
    </row>
    <row r="16" ht="27" customHeight="1" spans="1:11">
      <c r="A16" s="39" t="s">
        <v>206</v>
      </c>
      <c r="B16" s="40" t="s">
        <v>207</v>
      </c>
      <c r="C16" s="40"/>
      <c r="D16" s="41" t="s">
        <v>242</v>
      </c>
      <c r="E16" s="41"/>
      <c r="F16" s="40" t="s">
        <v>88</v>
      </c>
      <c r="G16" s="57">
        <v>0.9216</v>
      </c>
      <c r="H16" s="40" t="s">
        <v>243</v>
      </c>
      <c r="I16" s="40">
        <v>5</v>
      </c>
      <c r="J16" s="41" t="s">
        <v>70</v>
      </c>
      <c r="K16" s="41"/>
    </row>
    <row r="17" ht="27" customHeight="1" spans="1:11">
      <c r="A17" s="39" t="s">
        <v>206</v>
      </c>
      <c r="B17" s="40" t="s">
        <v>207</v>
      </c>
      <c r="C17" s="40"/>
      <c r="D17" s="41" t="s">
        <v>244</v>
      </c>
      <c r="E17" s="41"/>
      <c r="F17" s="40" t="s">
        <v>88</v>
      </c>
      <c r="G17" s="57">
        <v>0.9574</v>
      </c>
      <c r="H17" s="40" t="s">
        <v>243</v>
      </c>
      <c r="I17" s="40">
        <v>5</v>
      </c>
      <c r="J17" s="41" t="s">
        <v>70</v>
      </c>
      <c r="K17" s="41"/>
    </row>
    <row r="18" ht="27" customHeight="1" spans="1:11">
      <c r="A18" s="39" t="s">
        <v>206</v>
      </c>
      <c r="B18" s="40" t="s">
        <v>207</v>
      </c>
      <c r="C18" s="40"/>
      <c r="D18" s="41" t="s">
        <v>245</v>
      </c>
      <c r="E18" s="41"/>
      <c r="F18" s="40" t="s">
        <v>88</v>
      </c>
      <c r="G18" s="40" t="s">
        <v>246</v>
      </c>
      <c r="H18" s="40" t="s">
        <v>243</v>
      </c>
      <c r="I18" s="40">
        <v>5</v>
      </c>
      <c r="J18" s="41" t="s">
        <v>70</v>
      </c>
      <c r="K18" s="41"/>
    </row>
    <row r="19" ht="27" customHeight="1" spans="1:11">
      <c r="A19" s="39" t="s">
        <v>206</v>
      </c>
      <c r="B19" s="40" t="s">
        <v>207</v>
      </c>
      <c r="C19" s="40"/>
      <c r="D19" s="41" t="s">
        <v>247</v>
      </c>
      <c r="E19" s="41"/>
      <c r="F19" s="40" t="s">
        <v>88</v>
      </c>
      <c r="G19" s="40" t="s">
        <v>248</v>
      </c>
      <c r="H19" s="40" t="s">
        <v>243</v>
      </c>
      <c r="I19" s="40">
        <v>5</v>
      </c>
      <c r="J19" s="41" t="s">
        <v>70</v>
      </c>
      <c r="K19" s="41"/>
    </row>
    <row r="20" ht="27" customHeight="1" spans="1:11">
      <c r="A20" s="39" t="s">
        <v>206</v>
      </c>
      <c r="B20" s="40" t="s">
        <v>216</v>
      </c>
      <c r="C20" s="40"/>
      <c r="D20" s="41" t="s">
        <v>249</v>
      </c>
      <c r="E20" s="41"/>
      <c r="F20" s="40" t="s">
        <v>113</v>
      </c>
      <c r="G20" s="40" t="s">
        <v>250</v>
      </c>
      <c r="H20" s="40" t="s">
        <v>243</v>
      </c>
      <c r="I20" s="40">
        <v>5</v>
      </c>
      <c r="J20" s="41" t="s">
        <v>70</v>
      </c>
      <c r="K20" s="41"/>
    </row>
    <row r="21" ht="27" customHeight="1" spans="1:11">
      <c r="A21" s="39" t="s">
        <v>206</v>
      </c>
      <c r="B21" s="40" t="s">
        <v>216</v>
      </c>
      <c r="C21" s="40"/>
      <c r="D21" s="41" t="s">
        <v>251</v>
      </c>
      <c r="E21" s="41"/>
      <c r="F21" s="40" t="s">
        <v>131</v>
      </c>
      <c r="G21" s="40" t="s">
        <v>252</v>
      </c>
      <c r="H21" s="40" t="s">
        <v>243</v>
      </c>
      <c r="I21" s="40">
        <v>5</v>
      </c>
      <c r="J21" s="41" t="s">
        <v>70</v>
      </c>
      <c r="K21" s="41"/>
    </row>
    <row r="22" ht="27" customHeight="1" spans="1:11">
      <c r="A22" s="39" t="s">
        <v>206</v>
      </c>
      <c r="B22" s="40" t="s">
        <v>219</v>
      </c>
      <c r="C22" s="40"/>
      <c r="D22" s="41" t="s">
        <v>253</v>
      </c>
      <c r="E22" s="41"/>
      <c r="F22" s="40" t="s">
        <v>115</v>
      </c>
      <c r="G22" s="40" t="s">
        <v>74</v>
      </c>
      <c r="H22" s="40" t="s">
        <v>243</v>
      </c>
      <c r="I22" s="40">
        <v>5</v>
      </c>
      <c r="J22" s="41" t="s">
        <v>70</v>
      </c>
      <c r="K22" s="41"/>
    </row>
    <row r="23" ht="27" customHeight="1" spans="1:11">
      <c r="A23" s="39" t="s">
        <v>206</v>
      </c>
      <c r="B23" s="40" t="s">
        <v>219</v>
      </c>
      <c r="C23" s="40"/>
      <c r="D23" s="41" t="s">
        <v>254</v>
      </c>
      <c r="E23" s="41"/>
      <c r="F23" s="40" t="s">
        <v>115</v>
      </c>
      <c r="G23" s="40" t="s">
        <v>74</v>
      </c>
      <c r="H23" s="40" t="s">
        <v>243</v>
      </c>
      <c r="I23" s="40">
        <v>5</v>
      </c>
      <c r="J23" s="41" t="s">
        <v>70</v>
      </c>
      <c r="K23" s="41"/>
    </row>
    <row r="24" ht="27" hidden="1" customHeight="1" spans="1:11">
      <c r="A24" s="39" t="s">
        <v>222</v>
      </c>
      <c r="B24" s="40" t="s">
        <v>223</v>
      </c>
      <c r="C24" s="40"/>
      <c r="D24" s="41" t="s">
        <v>70</v>
      </c>
      <c r="E24" s="41"/>
      <c r="F24" s="40" t="s">
        <v>70</v>
      </c>
      <c r="G24" s="40" t="s">
        <v>70</v>
      </c>
      <c r="H24" s="40" t="s">
        <v>70</v>
      </c>
      <c r="I24" s="40" t="s">
        <v>70</v>
      </c>
      <c r="J24" s="41" t="s">
        <v>70</v>
      </c>
      <c r="K24" s="41"/>
    </row>
    <row r="25" ht="27" customHeight="1" spans="1:11">
      <c r="A25" s="39" t="s">
        <v>222</v>
      </c>
      <c r="B25" s="40" t="s">
        <v>224</v>
      </c>
      <c r="C25" s="40"/>
      <c r="D25" s="41" t="s">
        <v>255</v>
      </c>
      <c r="E25" s="41"/>
      <c r="F25" s="40" t="s">
        <v>226</v>
      </c>
      <c r="G25" s="40" t="s">
        <v>74</v>
      </c>
      <c r="H25" s="40" t="s">
        <v>31</v>
      </c>
      <c r="I25" s="40">
        <v>10</v>
      </c>
      <c r="J25" s="41" t="s">
        <v>70</v>
      </c>
      <c r="K25" s="41"/>
    </row>
    <row r="26" ht="27" customHeight="1" spans="1:11">
      <c r="A26" s="39" t="s">
        <v>222</v>
      </c>
      <c r="B26" s="40" t="s">
        <v>224</v>
      </c>
      <c r="C26" s="40"/>
      <c r="D26" s="41" t="s">
        <v>256</v>
      </c>
      <c r="E26" s="41"/>
      <c r="F26" s="40" t="s">
        <v>257</v>
      </c>
      <c r="G26" s="40" t="s">
        <v>258</v>
      </c>
      <c r="H26" s="40" t="s">
        <v>31</v>
      </c>
      <c r="I26" s="40">
        <v>10</v>
      </c>
      <c r="J26" s="41" t="s">
        <v>70</v>
      </c>
      <c r="K26" s="41"/>
    </row>
    <row r="27" ht="27" hidden="1" customHeight="1" spans="1:11">
      <c r="A27" s="39" t="s">
        <v>222</v>
      </c>
      <c r="B27" s="40" t="s">
        <v>229</v>
      </c>
      <c r="C27" s="40"/>
      <c r="D27" s="41" t="s">
        <v>70</v>
      </c>
      <c r="E27" s="41"/>
      <c r="F27" s="40" t="s">
        <v>70</v>
      </c>
      <c r="G27" s="40" t="s">
        <v>70</v>
      </c>
      <c r="H27" s="40" t="s">
        <v>70</v>
      </c>
      <c r="I27" s="40" t="s">
        <v>70</v>
      </c>
      <c r="J27" s="41" t="s">
        <v>70</v>
      </c>
      <c r="K27" s="41"/>
    </row>
    <row r="28" ht="27" customHeight="1" spans="1:11">
      <c r="A28" s="39" t="s">
        <v>230</v>
      </c>
      <c r="B28" s="40" t="s">
        <v>231</v>
      </c>
      <c r="C28" s="40"/>
      <c r="D28" s="41" t="s">
        <v>259</v>
      </c>
      <c r="E28" s="41"/>
      <c r="F28" s="40" t="s">
        <v>113</v>
      </c>
      <c r="G28" s="40" t="s">
        <v>234</v>
      </c>
      <c r="H28" s="40" t="s">
        <v>31</v>
      </c>
      <c r="I28" s="40">
        <v>10</v>
      </c>
      <c r="J28" s="41" t="s">
        <v>70</v>
      </c>
      <c r="K28" s="41"/>
    </row>
    <row r="29" ht="12" hidden="1" customHeight="1" spans="1:11">
      <c r="A29" s="40"/>
      <c r="B29" s="40"/>
      <c r="C29" s="40"/>
      <c r="D29" s="41"/>
      <c r="E29" s="40"/>
      <c r="F29" s="40"/>
      <c r="G29" s="40"/>
      <c r="H29" s="40"/>
      <c r="I29" s="40"/>
      <c r="J29" s="40"/>
      <c r="K29" s="41"/>
    </row>
    <row r="30" ht="21" customHeight="1" spans="1:11">
      <c r="A30" s="42" t="s">
        <v>235</v>
      </c>
      <c r="B30" s="42"/>
      <c r="C30" s="42"/>
      <c r="D30" s="42"/>
      <c r="E30" s="42"/>
      <c r="F30" s="42"/>
      <c r="G30" s="42"/>
      <c r="H30" s="42" t="s">
        <v>260</v>
      </c>
      <c r="I30" s="39">
        <v>99.08</v>
      </c>
      <c r="J30" s="39" t="s">
        <v>154</v>
      </c>
      <c r="K30" s="39"/>
    </row>
    <row r="31" ht="17.5" hidden="1" customHeight="1" spans="1:11">
      <c r="A31" s="42"/>
      <c r="B31" s="42"/>
      <c r="C31" s="42"/>
      <c r="D31" s="42"/>
      <c r="E31" s="42"/>
      <c r="F31" s="42"/>
      <c r="G31" s="43"/>
      <c r="H31" s="43"/>
      <c r="I31" s="46"/>
      <c r="J31" s="46"/>
      <c r="K31" s="47"/>
    </row>
    <row r="32" spans="1:11">
      <c r="A32" s="44" t="s">
        <v>236</v>
      </c>
      <c r="B32" s="45" t="s">
        <v>237</v>
      </c>
      <c r="C32" s="45"/>
      <c r="D32" s="45"/>
      <c r="E32" s="45"/>
      <c r="F32" s="45"/>
      <c r="G32" s="45"/>
      <c r="H32" s="45"/>
      <c r="I32" s="45"/>
      <c r="J32" s="45"/>
      <c r="K32" s="45"/>
    </row>
    <row r="33" spans="1:11">
      <c r="A33" s="13"/>
      <c r="B33" s="13"/>
      <c r="C33" s="13"/>
      <c r="D33" s="13"/>
      <c r="E33" s="13"/>
      <c r="F33" s="13"/>
      <c r="G33" s="13"/>
      <c r="H33" s="13"/>
      <c r="I33" s="13"/>
      <c r="J33" s="13"/>
      <c r="K33" s="13"/>
    </row>
    <row r="34" ht="48.65" customHeight="1" spans="1:11">
      <c r="A34" s="13"/>
      <c r="B34" s="13"/>
      <c r="C34" s="13"/>
      <c r="D34" s="13"/>
      <c r="E34" s="13"/>
      <c r="F34" s="13"/>
      <c r="G34" s="13"/>
      <c r="H34" s="13"/>
      <c r="I34" s="13"/>
      <c r="J34" s="13"/>
      <c r="K34" s="13"/>
    </row>
    <row r="35" ht="42.65" customHeight="1" spans="1:11">
      <c r="A35" s="13"/>
      <c r="B35" s="13"/>
      <c r="C35" s="13"/>
      <c r="D35" s="13"/>
      <c r="E35" s="13"/>
      <c r="F35" s="13"/>
      <c r="G35" s="13"/>
      <c r="H35" s="13"/>
      <c r="I35" s="13"/>
      <c r="J35" s="13"/>
      <c r="K35" s="13"/>
    </row>
  </sheetData>
  <mergeCells count="81">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B14:C14"/>
    <mergeCell ref="D14:E14"/>
    <mergeCell ref="J14:K14"/>
    <mergeCell ref="B15:C15"/>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B24:C24"/>
    <mergeCell ref="D24:E24"/>
    <mergeCell ref="J24:K24"/>
    <mergeCell ref="D25:E25"/>
    <mergeCell ref="J25:K25"/>
    <mergeCell ref="D26:E26"/>
    <mergeCell ref="J26:K26"/>
    <mergeCell ref="B27:C27"/>
    <mergeCell ref="D27:E27"/>
    <mergeCell ref="J27:K27"/>
    <mergeCell ref="B28:C28"/>
    <mergeCell ref="D28:E28"/>
    <mergeCell ref="J28:K28"/>
    <mergeCell ref="A30:G30"/>
    <mergeCell ref="J30:K30"/>
    <mergeCell ref="B32:K32"/>
    <mergeCell ref="A33:K33"/>
    <mergeCell ref="A34:K34"/>
    <mergeCell ref="A35:K35"/>
    <mergeCell ref="A10:A11"/>
    <mergeCell ref="A13:A15"/>
    <mergeCell ref="A16:A23"/>
    <mergeCell ref="A24:A27"/>
    <mergeCell ref="B16:C19"/>
    <mergeCell ref="B20:C21"/>
    <mergeCell ref="B22:C23"/>
    <mergeCell ref="B25:C26"/>
  </mergeCells>
  <pageMargins left="0.708661417322835" right="0.708661417322835" top="0.748031496062992" bottom="0.748031496062992" header="0.31496062992126" footer="0.31496062992126"/>
  <pageSetup paperSize="9" scale="66"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view="pageBreakPreview" zoomScaleNormal="80" topLeftCell="A5" workbookViewId="0">
      <selection activeCell="C6" sqref="C6:G7"/>
    </sheetView>
  </sheetViews>
  <sheetFormatPr defaultColWidth="9" defaultRowHeight="14.5"/>
  <cols>
    <col min="1" max="1" width="13.3853211009174" customWidth="1"/>
    <col min="2" max="2" width="7.38532110091743" customWidth="1"/>
    <col min="3" max="3" width="11.7614678899083" customWidth="1"/>
    <col min="4" max="4" width="16.7614678899083" customWidth="1"/>
    <col min="5" max="5" width="9.76146788990826" customWidth="1"/>
    <col min="6" max="6" width="14.5321100917431" customWidth="1"/>
    <col min="7" max="7" width="11.2293577981651" customWidth="1"/>
    <col min="8" max="8" width="13.5321100917431" customWidth="1"/>
    <col min="9" max="9" width="12.8440366972477" customWidth="1"/>
    <col min="10" max="10" width="6.53211009174312" customWidth="1"/>
    <col min="11" max="11" width="16.5321100917431" customWidth="1"/>
  </cols>
  <sheetData>
    <row r="1" s="32" customFormat="1" ht="56.7" customHeight="1" spans="1:11">
      <c r="A1" s="18" t="s">
        <v>180</v>
      </c>
      <c r="B1" s="18"/>
      <c r="C1" s="18"/>
      <c r="D1" s="18"/>
      <c r="E1" s="18"/>
      <c r="F1" s="18"/>
      <c r="G1" s="18"/>
      <c r="H1" s="18"/>
      <c r="I1" s="18"/>
      <c r="J1" s="18"/>
      <c r="K1" s="18"/>
    </row>
    <row r="2" ht="19.2" customHeight="1" spans="1:11">
      <c r="A2" s="33" t="s">
        <v>181</v>
      </c>
      <c r="B2" s="33" t="s">
        <v>261</v>
      </c>
      <c r="C2" s="33"/>
      <c r="D2" s="33"/>
      <c r="E2" s="33"/>
      <c r="F2" s="33"/>
      <c r="G2" s="33"/>
      <c r="H2" s="33"/>
      <c r="I2" s="33"/>
      <c r="J2" s="33"/>
      <c r="K2" s="33"/>
    </row>
    <row r="3" ht="21" customHeight="1" spans="1:11">
      <c r="A3" s="33" t="s">
        <v>183</v>
      </c>
      <c r="B3" s="33" t="s">
        <v>20</v>
      </c>
      <c r="C3" s="33"/>
      <c r="D3" s="33"/>
      <c r="E3" s="33" t="s">
        <v>184</v>
      </c>
      <c r="F3" s="33" t="s">
        <v>20</v>
      </c>
      <c r="G3" s="33"/>
      <c r="H3" s="33"/>
      <c r="I3" s="33"/>
      <c r="J3" s="33"/>
      <c r="K3" s="33"/>
    </row>
    <row r="4" ht="21" customHeight="1" spans="1:11">
      <c r="A4" s="33" t="s">
        <v>160</v>
      </c>
      <c r="B4" s="33"/>
      <c r="C4" s="33"/>
      <c r="D4" s="33"/>
      <c r="E4" s="33"/>
      <c r="F4" s="33"/>
      <c r="G4" s="33"/>
      <c r="H4" s="33"/>
      <c r="I4" s="33"/>
      <c r="J4" s="33"/>
      <c r="K4" s="33"/>
    </row>
    <row r="5" ht="24" customHeight="1" spans="1:11">
      <c r="A5" s="33"/>
      <c r="B5" s="33"/>
      <c r="C5" s="34" t="s">
        <v>185</v>
      </c>
      <c r="D5" s="33" t="s">
        <v>24</v>
      </c>
      <c r="E5" s="33"/>
      <c r="F5" s="33" t="s">
        <v>186</v>
      </c>
      <c r="G5" s="33"/>
      <c r="H5" s="33" t="s">
        <v>187</v>
      </c>
      <c r="I5" s="33" t="s">
        <v>27</v>
      </c>
      <c r="J5" s="33"/>
      <c r="K5" s="33" t="s">
        <v>28</v>
      </c>
    </row>
    <row r="6" ht="27" customHeight="1" spans="1:11">
      <c r="A6" s="33" t="s">
        <v>188</v>
      </c>
      <c r="B6" s="33"/>
      <c r="C6" s="35">
        <v>853</v>
      </c>
      <c r="D6" s="35">
        <v>853</v>
      </c>
      <c r="E6" s="35"/>
      <c r="F6" s="35">
        <v>853</v>
      </c>
      <c r="G6" s="35"/>
      <c r="H6" s="33" t="s">
        <v>189</v>
      </c>
      <c r="I6" s="33" t="s">
        <v>31</v>
      </c>
      <c r="J6" s="33"/>
      <c r="K6" s="33" t="s">
        <v>31</v>
      </c>
    </row>
    <row r="7" ht="27" customHeight="1" spans="1:11">
      <c r="A7" s="33" t="s">
        <v>190</v>
      </c>
      <c r="B7" s="33"/>
      <c r="C7" s="35">
        <v>853</v>
      </c>
      <c r="D7" s="35">
        <v>853</v>
      </c>
      <c r="E7" s="35"/>
      <c r="F7" s="35">
        <v>853</v>
      </c>
      <c r="G7" s="35"/>
      <c r="H7" s="33" t="s">
        <v>189</v>
      </c>
      <c r="I7" s="33" t="s">
        <v>35</v>
      </c>
      <c r="J7" s="33"/>
      <c r="K7" s="33" t="s">
        <v>191</v>
      </c>
    </row>
    <row r="8" ht="27" customHeight="1" spans="1:11">
      <c r="A8" s="33" t="s">
        <v>192</v>
      </c>
      <c r="B8" s="33"/>
      <c r="C8" s="33" t="s">
        <v>70</v>
      </c>
      <c r="D8" s="33" t="s">
        <v>70</v>
      </c>
      <c r="E8" s="33"/>
      <c r="F8" s="33" t="s">
        <v>70</v>
      </c>
      <c r="G8" s="33"/>
      <c r="H8" s="33" t="s">
        <v>193</v>
      </c>
      <c r="I8" s="33" t="s">
        <v>35</v>
      </c>
      <c r="J8" s="33"/>
      <c r="K8" s="33" t="s">
        <v>193</v>
      </c>
    </row>
    <row r="9" ht="1.95" hidden="1" customHeight="1" spans="1:11">
      <c r="A9" s="33"/>
      <c r="B9" s="33"/>
      <c r="C9" s="36"/>
      <c r="D9" s="36"/>
      <c r="E9" s="36"/>
      <c r="F9" s="36"/>
      <c r="G9" s="33"/>
      <c r="H9" s="33"/>
      <c r="I9" s="33"/>
      <c r="J9" s="33"/>
      <c r="K9" s="36"/>
    </row>
    <row r="10" ht="24" customHeight="1" spans="1:11">
      <c r="A10" s="37" t="s">
        <v>194</v>
      </c>
      <c r="B10" s="37" t="s">
        <v>39</v>
      </c>
      <c r="C10" s="37"/>
      <c r="D10" s="37"/>
      <c r="E10" s="37"/>
      <c r="F10" s="37" t="s">
        <v>195</v>
      </c>
      <c r="G10" s="37"/>
      <c r="H10" s="37"/>
      <c r="I10" s="37"/>
      <c r="J10" s="37"/>
      <c r="K10" s="37"/>
    </row>
    <row r="11" ht="98.5" customHeight="1" spans="1:11">
      <c r="A11" s="37"/>
      <c r="B11" s="38" t="s">
        <v>262</v>
      </c>
      <c r="C11" s="38"/>
      <c r="D11" s="38"/>
      <c r="E11" s="38"/>
      <c r="F11" s="38" t="s">
        <v>263</v>
      </c>
      <c r="G11" s="38"/>
      <c r="H11" s="38"/>
      <c r="I11" s="38"/>
      <c r="J11" s="38"/>
      <c r="K11" s="38"/>
    </row>
    <row r="12" ht="24" customHeight="1" spans="1:11">
      <c r="A12" s="37" t="s">
        <v>49</v>
      </c>
      <c r="B12" s="37" t="s">
        <v>50</v>
      </c>
      <c r="C12" s="37"/>
      <c r="D12" s="37" t="s">
        <v>51</v>
      </c>
      <c r="E12" s="37"/>
      <c r="F12" s="37" t="s">
        <v>52</v>
      </c>
      <c r="G12" s="37" t="s">
        <v>53</v>
      </c>
      <c r="H12" s="37" t="s">
        <v>198</v>
      </c>
      <c r="I12" s="37" t="s">
        <v>199</v>
      </c>
      <c r="J12" s="37" t="s">
        <v>200</v>
      </c>
      <c r="K12" s="37"/>
    </row>
    <row r="13" ht="27" customHeight="1" spans="1:11">
      <c r="A13" s="39" t="s">
        <v>201</v>
      </c>
      <c r="B13" s="40" t="s">
        <v>202</v>
      </c>
      <c r="C13" s="40"/>
      <c r="D13" s="41" t="s">
        <v>203</v>
      </c>
      <c r="E13" s="41"/>
      <c r="F13" s="40" t="s">
        <v>120</v>
      </c>
      <c r="G13" s="40" t="s">
        <v>74</v>
      </c>
      <c r="H13" s="40">
        <v>10</v>
      </c>
      <c r="I13" s="40">
        <v>10</v>
      </c>
      <c r="J13" s="41" t="s">
        <v>70</v>
      </c>
      <c r="K13" s="41"/>
    </row>
    <row r="14" ht="27" customHeight="1" spans="1:11">
      <c r="A14" s="39" t="s">
        <v>201</v>
      </c>
      <c r="B14" s="40" t="s">
        <v>202</v>
      </c>
      <c r="C14" s="40"/>
      <c r="D14" s="41" t="s">
        <v>264</v>
      </c>
      <c r="E14" s="41"/>
      <c r="F14" s="40" t="s">
        <v>265</v>
      </c>
      <c r="G14" s="40" t="s">
        <v>74</v>
      </c>
      <c r="H14" s="40">
        <v>10</v>
      </c>
      <c r="I14" s="40">
        <v>10</v>
      </c>
      <c r="J14" s="41" t="s">
        <v>70</v>
      </c>
      <c r="K14" s="41"/>
    </row>
    <row r="15" ht="27" hidden="1" customHeight="1" spans="1:11">
      <c r="A15" s="39" t="s">
        <v>201</v>
      </c>
      <c r="B15" s="40" t="s">
        <v>204</v>
      </c>
      <c r="C15" s="40"/>
      <c r="D15" s="41" t="s">
        <v>70</v>
      </c>
      <c r="E15" s="41"/>
      <c r="F15" s="40" t="s">
        <v>70</v>
      </c>
      <c r="G15" s="40" t="s">
        <v>70</v>
      </c>
      <c r="H15" s="40" t="s">
        <v>70</v>
      </c>
      <c r="I15" s="40" t="s">
        <v>70</v>
      </c>
      <c r="J15" s="41" t="s">
        <v>70</v>
      </c>
      <c r="K15" s="41"/>
    </row>
    <row r="16" ht="27" hidden="1" customHeight="1" spans="1:11">
      <c r="A16" s="39" t="s">
        <v>201</v>
      </c>
      <c r="B16" s="40" t="s">
        <v>205</v>
      </c>
      <c r="C16" s="40"/>
      <c r="D16" s="41" t="s">
        <v>70</v>
      </c>
      <c r="E16" s="41"/>
      <c r="F16" s="40" t="s">
        <v>70</v>
      </c>
      <c r="G16" s="40" t="s">
        <v>70</v>
      </c>
      <c r="H16" s="40" t="s">
        <v>70</v>
      </c>
      <c r="I16" s="40" t="s">
        <v>70</v>
      </c>
      <c r="J16" s="41" t="s">
        <v>70</v>
      </c>
      <c r="K16" s="41"/>
    </row>
    <row r="17" ht="27" customHeight="1" spans="1:11">
      <c r="A17" s="39" t="s">
        <v>206</v>
      </c>
      <c r="B17" s="40" t="s">
        <v>207</v>
      </c>
      <c r="C17" s="40"/>
      <c r="D17" s="41" t="s">
        <v>266</v>
      </c>
      <c r="E17" s="41"/>
      <c r="F17" s="40" t="s">
        <v>267</v>
      </c>
      <c r="G17" s="40" t="s">
        <v>268</v>
      </c>
      <c r="H17" s="40">
        <v>6.7</v>
      </c>
      <c r="I17" s="40">
        <v>6.7</v>
      </c>
      <c r="J17" s="41" t="s">
        <v>70</v>
      </c>
      <c r="K17" s="41"/>
    </row>
    <row r="18" ht="27" customHeight="1" spans="1:11">
      <c r="A18" s="39" t="s">
        <v>206</v>
      </c>
      <c r="B18" s="40" t="s">
        <v>207</v>
      </c>
      <c r="C18" s="40"/>
      <c r="D18" s="41" t="s">
        <v>269</v>
      </c>
      <c r="E18" s="41"/>
      <c r="F18" s="40" t="s">
        <v>270</v>
      </c>
      <c r="G18" s="40" t="s">
        <v>271</v>
      </c>
      <c r="H18" s="40">
        <v>6.66</v>
      </c>
      <c r="I18" s="40">
        <v>6.66</v>
      </c>
      <c r="J18" s="41" t="s">
        <v>70</v>
      </c>
      <c r="K18" s="41"/>
    </row>
    <row r="19" ht="27" customHeight="1" spans="1:11">
      <c r="A19" s="39" t="s">
        <v>206</v>
      </c>
      <c r="B19" s="40" t="s">
        <v>216</v>
      </c>
      <c r="C19" s="40"/>
      <c r="D19" s="41" t="s">
        <v>272</v>
      </c>
      <c r="E19" s="41"/>
      <c r="F19" s="40" t="s">
        <v>58</v>
      </c>
      <c r="G19" s="40" t="s">
        <v>74</v>
      </c>
      <c r="H19" s="40">
        <v>6.66</v>
      </c>
      <c r="I19" s="40">
        <v>6.66</v>
      </c>
      <c r="J19" s="41" t="s">
        <v>70</v>
      </c>
      <c r="K19" s="41"/>
    </row>
    <row r="20" ht="27" customHeight="1" spans="1:11">
      <c r="A20" s="39" t="s">
        <v>206</v>
      </c>
      <c r="B20" s="40" t="s">
        <v>216</v>
      </c>
      <c r="C20" s="40"/>
      <c r="D20" s="41" t="s">
        <v>273</v>
      </c>
      <c r="E20" s="41"/>
      <c r="F20" s="40" t="s">
        <v>58</v>
      </c>
      <c r="G20" s="40" t="s">
        <v>74</v>
      </c>
      <c r="H20" s="40">
        <v>6.66</v>
      </c>
      <c r="I20" s="40">
        <v>6.66</v>
      </c>
      <c r="J20" s="41" t="s">
        <v>70</v>
      </c>
      <c r="K20" s="41"/>
    </row>
    <row r="21" ht="27" customHeight="1" spans="1:11">
      <c r="A21" s="39" t="s">
        <v>206</v>
      </c>
      <c r="B21" s="40" t="s">
        <v>219</v>
      </c>
      <c r="C21" s="40"/>
      <c r="D21" s="41" t="s">
        <v>274</v>
      </c>
      <c r="E21" s="41"/>
      <c r="F21" s="40" t="s">
        <v>115</v>
      </c>
      <c r="G21" s="40" t="s">
        <v>74</v>
      </c>
      <c r="H21" s="40">
        <v>6.66</v>
      </c>
      <c r="I21" s="40">
        <v>6.66</v>
      </c>
      <c r="J21" s="41" t="s">
        <v>70</v>
      </c>
      <c r="K21" s="41"/>
    </row>
    <row r="22" ht="27" customHeight="1" spans="1:11">
      <c r="A22" s="39" t="s">
        <v>206</v>
      </c>
      <c r="B22" s="40" t="s">
        <v>219</v>
      </c>
      <c r="C22" s="40"/>
      <c r="D22" s="41" t="s">
        <v>275</v>
      </c>
      <c r="E22" s="41"/>
      <c r="F22" s="40" t="s">
        <v>115</v>
      </c>
      <c r="G22" s="40" t="s">
        <v>74</v>
      </c>
      <c r="H22" s="40">
        <v>6.66</v>
      </c>
      <c r="I22" s="40">
        <v>6.66</v>
      </c>
      <c r="J22" s="41" t="s">
        <v>70</v>
      </c>
      <c r="K22" s="41"/>
    </row>
    <row r="23" ht="27" hidden="1" customHeight="1" spans="1:11">
      <c r="A23" s="39" t="s">
        <v>222</v>
      </c>
      <c r="B23" s="40" t="s">
        <v>223</v>
      </c>
      <c r="C23" s="40"/>
      <c r="D23" s="41" t="s">
        <v>70</v>
      </c>
      <c r="E23" s="41"/>
      <c r="F23" s="40" t="s">
        <v>70</v>
      </c>
      <c r="G23" s="40" t="s">
        <v>70</v>
      </c>
      <c r="H23" s="40" t="s">
        <v>70</v>
      </c>
      <c r="I23" s="40" t="s">
        <v>70</v>
      </c>
      <c r="J23" s="41" t="s">
        <v>70</v>
      </c>
      <c r="K23" s="41"/>
    </row>
    <row r="24" ht="27" customHeight="1" spans="1:11">
      <c r="A24" s="39" t="s">
        <v>222</v>
      </c>
      <c r="B24" s="40" t="s">
        <v>224</v>
      </c>
      <c r="C24" s="40"/>
      <c r="D24" s="41" t="s">
        <v>276</v>
      </c>
      <c r="E24" s="41"/>
      <c r="F24" s="40" t="s">
        <v>113</v>
      </c>
      <c r="G24" s="40" t="s">
        <v>74</v>
      </c>
      <c r="H24" s="40">
        <v>10</v>
      </c>
      <c r="I24" s="40">
        <v>10</v>
      </c>
      <c r="J24" s="41" t="s">
        <v>70</v>
      </c>
      <c r="K24" s="41"/>
    </row>
    <row r="25" ht="27" customHeight="1" spans="1:11">
      <c r="A25" s="39" t="s">
        <v>222</v>
      </c>
      <c r="B25" s="40" t="s">
        <v>224</v>
      </c>
      <c r="C25" s="40"/>
      <c r="D25" s="41" t="s">
        <v>277</v>
      </c>
      <c r="E25" s="41"/>
      <c r="F25" s="40" t="s">
        <v>113</v>
      </c>
      <c r="G25" s="40" t="s">
        <v>74</v>
      </c>
      <c r="H25" s="40">
        <v>10</v>
      </c>
      <c r="I25" s="40">
        <v>10</v>
      </c>
      <c r="J25" s="41" t="s">
        <v>70</v>
      </c>
      <c r="K25" s="41"/>
    </row>
    <row r="26" ht="27" hidden="1" customHeight="1" spans="1:11">
      <c r="A26" s="39" t="s">
        <v>222</v>
      </c>
      <c r="B26" s="40" t="s">
        <v>229</v>
      </c>
      <c r="C26" s="40"/>
      <c r="D26" s="41" t="s">
        <v>70</v>
      </c>
      <c r="E26" s="41"/>
      <c r="F26" s="40" t="s">
        <v>70</v>
      </c>
      <c r="G26" s="40" t="s">
        <v>70</v>
      </c>
      <c r="H26" s="40" t="s">
        <v>70</v>
      </c>
      <c r="I26" s="40" t="s">
        <v>70</v>
      </c>
      <c r="J26" s="41" t="s">
        <v>70</v>
      </c>
      <c r="K26" s="41"/>
    </row>
    <row r="27" ht="27" customHeight="1" spans="1:11">
      <c r="A27" s="39" t="s">
        <v>230</v>
      </c>
      <c r="B27" s="40" t="s">
        <v>231</v>
      </c>
      <c r="C27" s="40"/>
      <c r="D27" s="41" t="s">
        <v>133</v>
      </c>
      <c r="E27" s="41"/>
      <c r="F27" s="40" t="s">
        <v>113</v>
      </c>
      <c r="G27" s="40" t="s">
        <v>278</v>
      </c>
      <c r="H27" s="40">
        <v>10</v>
      </c>
      <c r="I27" s="40">
        <v>10</v>
      </c>
      <c r="J27" s="41" t="s">
        <v>70</v>
      </c>
      <c r="K27" s="41"/>
    </row>
    <row r="28" ht="12" hidden="1" customHeight="1" spans="1:11">
      <c r="A28" s="40"/>
      <c r="B28" s="40"/>
      <c r="C28" s="40"/>
      <c r="D28" s="41"/>
      <c r="E28" s="40"/>
      <c r="F28" s="40"/>
      <c r="G28" s="40"/>
      <c r="H28" s="40"/>
      <c r="I28" s="40"/>
      <c r="J28" s="40"/>
      <c r="K28" s="41"/>
    </row>
    <row r="29" ht="21" customHeight="1" spans="1:11">
      <c r="A29" s="42" t="s">
        <v>235</v>
      </c>
      <c r="B29" s="42"/>
      <c r="C29" s="42"/>
      <c r="D29" s="42"/>
      <c r="E29" s="42"/>
      <c r="F29" s="42"/>
      <c r="G29" s="42"/>
      <c r="H29" s="50">
        <v>100</v>
      </c>
      <c r="I29" s="39">
        <v>100</v>
      </c>
      <c r="J29" s="39" t="s">
        <v>154</v>
      </c>
      <c r="K29" s="39"/>
    </row>
    <row r="30" ht="17.5" hidden="1" customHeight="1" spans="1:11">
      <c r="A30" s="42"/>
      <c r="B30" s="42"/>
      <c r="C30" s="42"/>
      <c r="D30" s="42"/>
      <c r="E30" s="42"/>
      <c r="F30" s="42"/>
      <c r="G30" s="43"/>
      <c r="H30" s="43"/>
      <c r="I30" s="46"/>
      <c r="J30" s="46"/>
      <c r="K30" s="47"/>
    </row>
    <row r="31" spans="1:11">
      <c r="A31" s="44" t="s">
        <v>236</v>
      </c>
      <c r="B31" s="45" t="s">
        <v>237</v>
      </c>
      <c r="C31" s="45"/>
      <c r="D31" s="45"/>
      <c r="E31" s="45"/>
      <c r="F31" s="45"/>
      <c r="G31" s="45"/>
      <c r="H31" s="45"/>
      <c r="I31" s="45"/>
      <c r="J31" s="45"/>
      <c r="K31" s="45"/>
    </row>
    <row r="32" spans="1:11">
      <c r="A32" s="13"/>
      <c r="B32" s="13"/>
      <c r="C32" s="13"/>
      <c r="D32" s="13"/>
      <c r="E32" s="13"/>
      <c r="F32" s="13"/>
      <c r="G32" s="13"/>
      <c r="H32" s="13"/>
      <c r="I32" s="13"/>
      <c r="J32" s="13"/>
      <c r="K32" s="13"/>
    </row>
    <row r="33" ht="48.65" customHeight="1" spans="1:11">
      <c r="A33" s="13"/>
      <c r="B33" s="13"/>
      <c r="C33" s="13"/>
      <c r="D33" s="13"/>
      <c r="E33" s="13"/>
      <c r="F33" s="13"/>
      <c r="G33" s="13"/>
      <c r="H33" s="13"/>
      <c r="I33" s="13"/>
      <c r="J33" s="13"/>
      <c r="K33" s="13"/>
    </row>
    <row r="34" ht="42.65" customHeight="1" spans="1:11">
      <c r="A34" s="13"/>
      <c r="B34" s="13"/>
      <c r="C34" s="13"/>
      <c r="D34" s="13"/>
      <c r="E34" s="13"/>
      <c r="F34" s="13"/>
      <c r="G34" s="13"/>
      <c r="H34" s="13"/>
      <c r="I34" s="13"/>
      <c r="J34" s="13"/>
      <c r="K34" s="13"/>
    </row>
  </sheetData>
  <mergeCells count="79">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D13:E13"/>
    <mergeCell ref="J13:K13"/>
    <mergeCell ref="D14:E14"/>
    <mergeCell ref="J14:K14"/>
    <mergeCell ref="B15:C15"/>
    <mergeCell ref="D15:E15"/>
    <mergeCell ref="J15:K15"/>
    <mergeCell ref="B16:C16"/>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B23:C23"/>
    <mergeCell ref="D23:E23"/>
    <mergeCell ref="J23:K23"/>
    <mergeCell ref="D24:E24"/>
    <mergeCell ref="J24:K24"/>
    <mergeCell ref="D25:E25"/>
    <mergeCell ref="J25:K25"/>
    <mergeCell ref="B26:C26"/>
    <mergeCell ref="D26:E26"/>
    <mergeCell ref="J26:K26"/>
    <mergeCell ref="B27:C27"/>
    <mergeCell ref="D27:E27"/>
    <mergeCell ref="J27:K27"/>
    <mergeCell ref="A29:G29"/>
    <mergeCell ref="J29:K29"/>
    <mergeCell ref="B31:K31"/>
    <mergeCell ref="A32:K32"/>
    <mergeCell ref="A33:K33"/>
    <mergeCell ref="A34:K34"/>
    <mergeCell ref="A10:A11"/>
    <mergeCell ref="A13:A16"/>
    <mergeCell ref="A17:A22"/>
    <mergeCell ref="A23:A26"/>
    <mergeCell ref="B13:C14"/>
    <mergeCell ref="B17:C18"/>
    <mergeCell ref="B19:C20"/>
    <mergeCell ref="B21:C22"/>
    <mergeCell ref="B24:C25"/>
  </mergeCells>
  <pageMargins left="0.708661417322835" right="0.708661417322835" top="0.748031496062992" bottom="0.748031496062992" header="0.31496062992126" footer="0.31496062992126"/>
  <pageSetup paperSize="9" scale="66"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view="pageBreakPreview" zoomScaleNormal="80" topLeftCell="B11" workbookViewId="0">
      <selection activeCell="I17" sqref="I17:I20"/>
    </sheetView>
  </sheetViews>
  <sheetFormatPr defaultColWidth="9" defaultRowHeight="14.5"/>
  <cols>
    <col min="1" max="1" width="13.3853211009174" customWidth="1"/>
    <col min="2" max="2" width="7.38532110091743" customWidth="1"/>
    <col min="3" max="3" width="11.7614678899083" customWidth="1"/>
    <col min="4" max="4" width="16.7614678899083" customWidth="1"/>
    <col min="5" max="5" width="9.76146788990826" customWidth="1"/>
    <col min="6" max="6" width="14.5321100917431" customWidth="1"/>
    <col min="7" max="7" width="11.2293577981651" customWidth="1"/>
    <col min="8" max="8" width="13.5321100917431" customWidth="1"/>
    <col min="9" max="9" width="12.8440366972477" customWidth="1"/>
    <col min="10" max="10" width="6.53211009174312" customWidth="1"/>
    <col min="11" max="11" width="16.5321100917431" customWidth="1"/>
  </cols>
  <sheetData>
    <row r="1" s="32" customFormat="1" ht="56.7" customHeight="1" spans="1:11">
      <c r="A1" s="18" t="s">
        <v>180</v>
      </c>
      <c r="B1" s="18"/>
      <c r="C1" s="18"/>
      <c r="D1" s="18"/>
      <c r="E1" s="18"/>
      <c r="F1" s="18"/>
      <c r="G1" s="18"/>
      <c r="H1" s="18"/>
      <c r="I1" s="18"/>
      <c r="J1" s="18"/>
      <c r="K1" s="18"/>
    </row>
    <row r="2" ht="19.2" customHeight="1" spans="1:11">
      <c r="A2" s="33" t="s">
        <v>181</v>
      </c>
      <c r="B2" s="33" t="s">
        <v>279</v>
      </c>
      <c r="C2" s="33"/>
      <c r="D2" s="33"/>
      <c r="E2" s="33"/>
      <c r="F2" s="33"/>
      <c r="G2" s="33"/>
      <c r="H2" s="33"/>
      <c r="I2" s="33"/>
      <c r="J2" s="33"/>
      <c r="K2" s="33"/>
    </row>
    <row r="3" ht="21" customHeight="1" spans="1:11">
      <c r="A3" s="33" t="s">
        <v>183</v>
      </c>
      <c r="B3" s="33" t="s">
        <v>20</v>
      </c>
      <c r="C3" s="33"/>
      <c r="D3" s="33"/>
      <c r="E3" s="33" t="s">
        <v>184</v>
      </c>
      <c r="F3" s="33" t="s">
        <v>20</v>
      </c>
      <c r="G3" s="33"/>
      <c r="H3" s="33"/>
      <c r="I3" s="33"/>
      <c r="J3" s="33"/>
      <c r="K3" s="33"/>
    </row>
    <row r="4" ht="21" customHeight="1" spans="1:11">
      <c r="A4" s="33" t="s">
        <v>160</v>
      </c>
      <c r="B4" s="33"/>
      <c r="C4" s="33"/>
      <c r="D4" s="33"/>
      <c r="E4" s="33"/>
      <c r="F4" s="33"/>
      <c r="G4" s="33"/>
      <c r="H4" s="33"/>
      <c r="I4" s="33"/>
      <c r="J4" s="33"/>
      <c r="K4" s="33"/>
    </row>
    <row r="5" ht="24" customHeight="1" spans="1:11">
      <c r="A5" s="33"/>
      <c r="B5" s="33"/>
      <c r="C5" s="34" t="s">
        <v>185</v>
      </c>
      <c r="D5" s="33" t="s">
        <v>24</v>
      </c>
      <c r="E5" s="33"/>
      <c r="F5" s="33" t="s">
        <v>186</v>
      </c>
      <c r="G5" s="33"/>
      <c r="H5" s="33" t="s">
        <v>187</v>
      </c>
      <c r="I5" s="33" t="s">
        <v>27</v>
      </c>
      <c r="J5" s="33"/>
      <c r="K5" s="33" t="s">
        <v>28</v>
      </c>
    </row>
    <row r="6" ht="27" customHeight="1" spans="1:11">
      <c r="A6" s="33" t="s">
        <v>188</v>
      </c>
      <c r="B6" s="33"/>
      <c r="C6" s="35">
        <v>250</v>
      </c>
      <c r="D6" s="35">
        <v>278.2</v>
      </c>
      <c r="E6" s="35"/>
      <c r="F6" s="35">
        <v>278.2</v>
      </c>
      <c r="G6" s="35"/>
      <c r="H6" s="33" t="s">
        <v>189</v>
      </c>
      <c r="I6" s="33" t="s">
        <v>31</v>
      </c>
      <c r="J6" s="33"/>
      <c r="K6" s="33" t="s">
        <v>31</v>
      </c>
    </row>
    <row r="7" ht="27" customHeight="1" spans="1:11">
      <c r="A7" s="33" t="s">
        <v>190</v>
      </c>
      <c r="B7" s="33"/>
      <c r="C7" s="35">
        <v>250</v>
      </c>
      <c r="D7" s="35">
        <v>278.2</v>
      </c>
      <c r="E7" s="35"/>
      <c r="F7" s="35">
        <v>278.2</v>
      </c>
      <c r="G7" s="35"/>
      <c r="H7" s="33" t="s">
        <v>189</v>
      </c>
      <c r="I7" s="33" t="s">
        <v>35</v>
      </c>
      <c r="J7" s="33"/>
      <c r="K7" s="33" t="s">
        <v>191</v>
      </c>
    </row>
    <row r="8" ht="27" customHeight="1" spans="1:11">
      <c r="A8" s="33" t="s">
        <v>192</v>
      </c>
      <c r="B8" s="33"/>
      <c r="C8" s="33" t="s">
        <v>70</v>
      </c>
      <c r="D8" s="33" t="s">
        <v>70</v>
      </c>
      <c r="E8" s="33"/>
      <c r="F8" s="33" t="s">
        <v>70</v>
      </c>
      <c r="G8" s="33"/>
      <c r="H8" s="33" t="s">
        <v>193</v>
      </c>
      <c r="I8" s="33" t="s">
        <v>35</v>
      </c>
      <c r="J8" s="33"/>
      <c r="K8" s="33" t="s">
        <v>193</v>
      </c>
    </row>
    <row r="9" ht="1.95" hidden="1" customHeight="1" spans="1:11">
      <c r="A9" s="33"/>
      <c r="B9" s="33"/>
      <c r="C9" s="36"/>
      <c r="D9" s="36"/>
      <c r="E9" s="36"/>
      <c r="F9" s="36"/>
      <c r="G9" s="33"/>
      <c r="H9" s="33"/>
      <c r="I9" s="33"/>
      <c r="J9" s="33"/>
      <c r="K9" s="36"/>
    </row>
    <row r="10" ht="24" customHeight="1" spans="1:11">
      <c r="A10" s="37" t="s">
        <v>194</v>
      </c>
      <c r="B10" s="37" t="s">
        <v>39</v>
      </c>
      <c r="C10" s="37"/>
      <c r="D10" s="37"/>
      <c r="E10" s="37"/>
      <c r="F10" s="37" t="s">
        <v>195</v>
      </c>
      <c r="G10" s="37"/>
      <c r="H10" s="37"/>
      <c r="I10" s="37"/>
      <c r="J10" s="37"/>
      <c r="K10" s="37"/>
    </row>
    <row r="11" ht="98.5" customHeight="1" spans="1:11">
      <c r="A11" s="37"/>
      <c r="B11" s="38" t="s">
        <v>280</v>
      </c>
      <c r="C11" s="38"/>
      <c r="D11" s="38"/>
      <c r="E11" s="38"/>
      <c r="F11" s="38" t="s">
        <v>281</v>
      </c>
      <c r="G11" s="38"/>
      <c r="H11" s="38"/>
      <c r="I11" s="38"/>
      <c r="J11" s="38"/>
      <c r="K11" s="38"/>
    </row>
    <row r="12" ht="24" customHeight="1" spans="1:11">
      <c r="A12" s="37" t="s">
        <v>49</v>
      </c>
      <c r="B12" s="37" t="s">
        <v>50</v>
      </c>
      <c r="C12" s="37"/>
      <c r="D12" s="37" t="s">
        <v>51</v>
      </c>
      <c r="E12" s="37"/>
      <c r="F12" s="37" t="s">
        <v>52</v>
      </c>
      <c r="G12" s="37" t="s">
        <v>53</v>
      </c>
      <c r="H12" s="37" t="s">
        <v>198</v>
      </c>
      <c r="I12" s="37" t="s">
        <v>199</v>
      </c>
      <c r="J12" s="37" t="s">
        <v>200</v>
      </c>
      <c r="K12" s="37"/>
    </row>
    <row r="13" ht="27" customHeight="1" spans="1:11">
      <c r="A13" s="39" t="s">
        <v>201</v>
      </c>
      <c r="B13" s="40" t="s">
        <v>202</v>
      </c>
      <c r="C13" s="40"/>
      <c r="D13" s="41" t="s">
        <v>203</v>
      </c>
      <c r="E13" s="41"/>
      <c r="F13" s="40" t="s">
        <v>120</v>
      </c>
      <c r="G13" s="40" t="s">
        <v>74</v>
      </c>
      <c r="H13" s="40">
        <v>10</v>
      </c>
      <c r="I13" s="40">
        <v>10</v>
      </c>
      <c r="J13" s="41" t="s">
        <v>70</v>
      </c>
      <c r="K13" s="41"/>
    </row>
    <row r="14" ht="27" customHeight="1" spans="1:11">
      <c r="A14" s="39" t="s">
        <v>201</v>
      </c>
      <c r="B14" s="40" t="s">
        <v>202</v>
      </c>
      <c r="C14" s="40"/>
      <c r="D14" s="41" t="s">
        <v>282</v>
      </c>
      <c r="E14" s="41"/>
      <c r="F14" s="40" t="s">
        <v>283</v>
      </c>
      <c r="G14" s="40" t="s">
        <v>74</v>
      </c>
      <c r="H14" s="40">
        <v>10</v>
      </c>
      <c r="I14" s="40">
        <v>10</v>
      </c>
      <c r="J14" s="41" t="s">
        <v>70</v>
      </c>
      <c r="K14" s="41"/>
    </row>
    <row r="15" ht="27" hidden="1" customHeight="1" spans="1:11">
      <c r="A15" s="39" t="s">
        <v>201</v>
      </c>
      <c r="B15" s="40" t="s">
        <v>204</v>
      </c>
      <c r="C15" s="40"/>
      <c r="D15" s="41" t="s">
        <v>70</v>
      </c>
      <c r="E15" s="41"/>
      <c r="F15" s="40" t="s">
        <v>70</v>
      </c>
      <c r="G15" s="40" t="s">
        <v>70</v>
      </c>
      <c r="H15" s="40" t="s">
        <v>70</v>
      </c>
      <c r="I15" s="40" t="s">
        <v>70</v>
      </c>
      <c r="J15" s="41" t="s">
        <v>70</v>
      </c>
      <c r="K15" s="41"/>
    </row>
    <row r="16" ht="27" hidden="1" customHeight="1" spans="1:11">
      <c r="A16" s="39" t="s">
        <v>201</v>
      </c>
      <c r="B16" s="40" t="s">
        <v>205</v>
      </c>
      <c r="C16" s="40"/>
      <c r="D16" s="41" t="s">
        <v>70</v>
      </c>
      <c r="E16" s="41"/>
      <c r="F16" s="40" t="s">
        <v>70</v>
      </c>
      <c r="G16" s="40" t="s">
        <v>70</v>
      </c>
      <c r="H16" s="40" t="s">
        <v>70</v>
      </c>
      <c r="I16" s="40" t="s">
        <v>70</v>
      </c>
      <c r="J16" s="41" t="s">
        <v>70</v>
      </c>
      <c r="K16" s="41"/>
    </row>
    <row r="17" ht="73" customHeight="1" spans="1:11">
      <c r="A17" s="39" t="s">
        <v>206</v>
      </c>
      <c r="B17" s="40" t="s">
        <v>207</v>
      </c>
      <c r="C17" s="40"/>
      <c r="D17" s="41" t="s">
        <v>284</v>
      </c>
      <c r="E17" s="41"/>
      <c r="F17" s="40" t="s">
        <v>285</v>
      </c>
      <c r="G17" s="40" t="s">
        <v>286</v>
      </c>
      <c r="H17" s="40">
        <v>10</v>
      </c>
      <c r="I17" s="40">
        <v>5.53</v>
      </c>
      <c r="J17" s="53" t="s">
        <v>287</v>
      </c>
      <c r="K17" s="54"/>
    </row>
    <row r="18" ht="73" customHeight="1" spans="1:11">
      <c r="A18" s="39" t="s">
        <v>206</v>
      </c>
      <c r="B18" s="40" t="s">
        <v>207</v>
      </c>
      <c r="C18" s="40"/>
      <c r="D18" s="41" t="s">
        <v>288</v>
      </c>
      <c r="E18" s="41"/>
      <c r="F18" s="40" t="s">
        <v>289</v>
      </c>
      <c r="G18" s="40" t="s">
        <v>290</v>
      </c>
      <c r="H18" s="40">
        <v>10</v>
      </c>
      <c r="I18" s="40">
        <v>2.07</v>
      </c>
      <c r="J18" s="55"/>
      <c r="K18" s="56"/>
    </row>
    <row r="19" ht="27" customHeight="1" spans="1:11">
      <c r="A19" s="39" t="s">
        <v>206</v>
      </c>
      <c r="B19" s="40" t="s">
        <v>216</v>
      </c>
      <c r="C19" s="40"/>
      <c r="D19" s="41" t="s">
        <v>291</v>
      </c>
      <c r="E19" s="41"/>
      <c r="F19" s="40" t="s">
        <v>292</v>
      </c>
      <c r="G19" s="40" t="s">
        <v>74</v>
      </c>
      <c r="H19" s="40">
        <v>10</v>
      </c>
      <c r="I19" s="40">
        <v>10</v>
      </c>
      <c r="J19" s="41" t="s">
        <v>70</v>
      </c>
      <c r="K19" s="41"/>
    </row>
    <row r="20" ht="27" customHeight="1" spans="1:11">
      <c r="A20" s="39" t="s">
        <v>206</v>
      </c>
      <c r="B20" s="40" t="s">
        <v>219</v>
      </c>
      <c r="C20" s="40"/>
      <c r="D20" s="41" t="s">
        <v>293</v>
      </c>
      <c r="E20" s="41"/>
      <c r="F20" s="40" t="s">
        <v>115</v>
      </c>
      <c r="G20" s="40" t="s">
        <v>74</v>
      </c>
      <c r="H20" s="40">
        <v>10</v>
      </c>
      <c r="I20" s="40">
        <v>10</v>
      </c>
      <c r="J20" s="41" t="s">
        <v>70</v>
      </c>
      <c r="K20" s="41"/>
    </row>
    <row r="21" ht="27" hidden="1" customHeight="1" spans="1:11">
      <c r="A21" s="39" t="s">
        <v>222</v>
      </c>
      <c r="B21" s="40" t="s">
        <v>223</v>
      </c>
      <c r="C21" s="40"/>
      <c r="D21" s="41" t="s">
        <v>70</v>
      </c>
      <c r="E21" s="41"/>
      <c r="F21" s="40" t="s">
        <v>70</v>
      </c>
      <c r="G21" s="40" t="s">
        <v>70</v>
      </c>
      <c r="H21" s="40" t="s">
        <v>70</v>
      </c>
      <c r="I21" s="40" t="s">
        <v>70</v>
      </c>
      <c r="J21" s="41" t="s">
        <v>70</v>
      </c>
      <c r="K21" s="41"/>
    </row>
    <row r="22" ht="27" customHeight="1" spans="1:11">
      <c r="A22" s="39" t="s">
        <v>222</v>
      </c>
      <c r="B22" s="40" t="s">
        <v>224</v>
      </c>
      <c r="C22" s="40"/>
      <c r="D22" s="41" t="s">
        <v>294</v>
      </c>
      <c r="E22" s="41"/>
      <c r="F22" s="40" t="s">
        <v>226</v>
      </c>
      <c r="G22" s="40" t="s">
        <v>74</v>
      </c>
      <c r="H22" s="40">
        <v>20</v>
      </c>
      <c r="I22" s="40">
        <v>20</v>
      </c>
      <c r="J22" s="41" t="s">
        <v>70</v>
      </c>
      <c r="K22" s="41"/>
    </row>
    <row r="23" ht="27" hidden="1" customHeight="1" spans="1:11">
      <c r="A23" s="39" t="s">
        <v>222</v>
      </c>
      <c r="B23" s="40" t="s">
        <v>229</v>
      </c>
      <c r="C23" s="40"/>
      <c r="D23" s="41" t="s">
        <v>70</v>
      </c>
      <c r="E23" s="41"/>
      <c r="F23" s="40" t="s">
        <v>70</v>
      </c>
      <c r="G23" s="40" t="s">
        <v>70</v>
      </c>
      <c r="H23" s="40" t="s">
        <v>70</v>
      </c>
      <c r="I23" s="40" t="s">
        <v>70</v>
      </c>
      <c r="J23" s="41" t="s">
        <v>70</v>
      </c>
      <c r="K23" s="41"/>
    </row>
    <row r="24" ht="27" customHeight="1" spans="1:11">
      <c r="A24" s="39" t="s">
        <v>230</v>
      </c>
      <c r="B24" s="40" t="s">
        <v>231</v>
      </c>
      <c r="C24" s="40"/>
      <c r="D24" s="41" t="s">
        <v>133</v>
      </c>
      <c r="E24" s="41"/>
      <c r="F24" s="40" t="s">
        <v>113</v>
      </c>
      <c r="G24" s="40" t="s">
        <v>234</v>
      </c>
      <c r="H24" s="40">
        <v>10</v>
      </c>
      <c r="I24" s="40">
        <v>10</v>
      </c>
      <c r="J24" s="41" t="s">
        <v>70</v>
      </c>
      <c r="K24" s="41"/>
    </row>
    <row r="25" ht="12" hidden="1" customHeight="1" spans="1:11">
      <c r="A25" s="40"/>
      <c r="B25" s="40"/>
      <c r="C25" s="40"/>
      <c r="D25" s="41"/>
      <c r="E25" s="40"/>
      <c r="F25" s="40"/>
      <c r="G25" s="40"/>
      <c r="H25" s="40"/>
      <c r="I25" s="40"/>
      <c r="J25" s="40"/>
      <c r="K25" s="41"/>
    </row>
    <row r="26" ht="21" customHeight="1" spans="1:11">
      <c r="A26" s="42" t="s">
        <v>235</v>
      </c>
      <c r="B26" s="42"/>
      <c r="C26" s="42"/>
      <c r="D26" s="42"/>
      <c r="E26" s="42"/>
      <c r="F26" s="42"/>
      <c r="G26" s="42"/>
      <c r="H26" s="50">
        <v>100</v>
      </c>
      <c r="I26" s="39">
        <v>87.6</v>
      </c>
      <c r="J26" s="39" t="s">
        <v>295</v>
      </c>
      <c r="K26" s="39"/>
    </row>
    <row r="27" ht="17.5" hidden="1" customHeight="1" spans="1:11">
      <c r="A27" s="42"/>
      <c r="B27" s="42"/>
      <c r="C27" s="42"/>
      <c r="D27" s="42"/>
      <c r="E27" s="42"/>
      <c r="F27" s="42"/>
      <c r="G27" s="43"/>
      <c r="H27" s="43"/>
      <c r="I27" s="46"/>
      <c r="J27" s="46"/>
      <c r="K27" s="47"/>
    </row>
    <row r="28" spans="1:11">
      <c r="A28" s="44" t="s">
        <v>236</v>
      </c>
      <c r="B28" s="45" t="s">
        <v>237</v>
      </c>
      <c r="C28" s="45"/>
      <c r="D28" s="45"/>
      <c r="E28" s="45"/>
      <c r="F28" s="45"/>
      <c r="G28" s="45"/>
      <c r="H28" s="45"/>
      <c r="I28" s="45"/>
      <c r="J28" s="45"/>
      <c r="K28" s="45"/>
    </row>
    <row r="29" spans="1:11">
      <c r="A29" s="13"/>
      <c r="B29" s="13"/>
      <c r="C29" s="13"/>
      <c r="D29" s="13"/>
      <c r="E29" s="13"/>
      <c r="F29" s="13"/>
      <c r="G29" s="13"/>
      <c r="H29" s="13"/>
      <c r="I29" s="13"/>
      <c r="J29" s="13"/>
      <c r="K29" s="13"/>
    </row>
    <row r="30" ht="48.65" customHeight="1" spans="1:11">
      <c r="A30" s="13"/>
      <c r="B30" s="13"/>
      <c r="C30" s="13"/>
      <c r="D30" s="13"/>
      <c r="E30" s="13"/>
      <c r="F30" s="13"/>
      <c r="G30" s="13"/>
      <c r="H30" s="13"/>
      <c r="I30" s="13"/>
      <c r="J30" s="13"/>
      <c r="K30" s="13"/>
    </row>
    <row r="31" ht="42.65" customHeight="1" spans="1:11">
      <c r="A31" s="13"/>
      <c r="B31" s="13"/>
      <c r="C31" s="13"/>
      <c r="D31" s="13"/>
      <c r="E31" s="13"/>
      <c r="F31" s="13"/>
      <c r="G31" s="13"/>
      <c r="H31" s="13"/>
      <c r="I31" s="13"/>
      <c r="J31" s="13"/>
      <c r="K31" s="13"/>
    </row>
  </sheetData>
  <mergeCells count="72">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D13:E13"/>
    <mergeCell ref="J13:K13"/>
    <mergeCell ref="D14:E14"/>
    <mergeCell ref="J14:K14"/>
    <mergeCell ref="B15:C15"/>
    <mergeCell ref="D15:E15"/>
    <mergeCell ref="J15:K15"/>
    <mergeCell ref="B16:C16"/>
    <mergeCell ref="D16:E16"/>
    <mergeCell ref="J16:K16"/>
    <mergeCell ref="D17:E17"/>
    <mergeCell ref="D18:E18"/>
    <mergeCell ref="B19:C19"/>
    <mergeCell ref="D19:E19"/>
    <mergeCell ref="J19:K19"/>
    <mergeCell ref="B20:C20"/>
    <mergeCell ref="D20:E20"/>
    <mergeCell ref="J20:K20"/>
    <mergeCell ref="B21:C21"/>
    <mergeCell ref="D21:E21"/>
    <mergeCell ref="J21:K21"/>
    <mergeCell ref="B22:C22"/>
    <mergeCell ref="D22:E22"/>
    <mergeCell ref="J22:K22"/>
    <mergeCell ref="B23:C23"/>
    <mergeCell ref="D23:E23"/>
    <mergeCell ref="J23:K23"/>
    <mergeCell ref="B24:C24"/>
    <mergeCell ref="D24:E24"/>
    <mergeCell ref="J24:K24"/>
    <mergeCell ref="A26:G26"/>
    <mergeCell ref="J26:K26"/>
    <mergeCell ref="B28:K28"/>
    <mergeCell ref="A29:K29"/>
    <mergeCell ref="A30:K30"/>
    <mergeCell ref="A31:K31"/>
    <mergeCell ref="A10:A11"/>
    <mergeCell ref="A13:A16"/>
    <mergeCell ref="A17:A20"/>
    <mergeCell ref="A21:A23"/>
    <mergeCell ref="B13:C14"/>
    <mergeCell ref="B17:C18"/>
    <mergeCell ref="J17:K18"/>
  </mergeCells>
  <pageMargins left="0.708661417322835" right="0.708661417322835" top="0.748031496062992" bottom="0.748031496062992" header="0.31496062992126" footer="0.31496062992126"/>
  <pageSetup paperSize="9" scale="66"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zoomScale="80" zoomScaleNormal="80" topLeftCell="A8" workbookViewId="0">
      <selection activeCell="C6" sqref="C6:G7"/>
    </sheetView>
  </sheetViews>
  <sheetFormatPr defaultColWidth="9" defaultRowHeight="14.5"/>
  <cols>
    <col min="1" max="1" width="13.3853211009174" customWidth="1"/>
    <col min="2" max="2" width="7.38532110091743" customWidth="1"/>
    <col min="3" max="3" width="11.7614678899083" customWidth="1"/>
    <col min="4" max="4" width="16.7614678899083" customWidth="1"/>
    <col min="5" max="5" width="9.76146788990826" customWidth="1"/>
    <col min="6" max="6" width="14.5321100917431" customWidth="1"/>
    <col min="7" max="7" width="11.2293577981651" customWidth="1"/>
    <col min="8" max="8" width="13.5321100917431" customWidth="1"/>
    <col min="9" max="9" width="12.8440366972477" customWidth="1"/>
    <col min="10" max="10" width="6.53211009174312" customWidth="1"/>
    <col min="11" max="11" width="16.5321100917431" customWidth="1"/>
  </cols>
  <sheetData>
    <row r="1" s="32" customFormat="1" ht="56.7" customHeight="1" spans="1:11">
      <c r="A1" s="18" t="s">
        <v>180</v>
      </c>
      <c r="B1" s="18"/>
      <c r="C1" s="18"/>
      <c r="D1" s="18"/>
      <c r="E1" s="18"/>
      <c r="F1" s="18"/>
      <c r="G1" s="18"/>
      <c r="H1" s="18"/>
      <c r="I1" s="18"/>
      <c r="J1" s="18"/>
      <c r="K1" s="18"/>
    </row>
    <row r="2" ht="19.2" customHeight="1" spans="1:11">
      <c r="A2" s="33" t="s">
        <v>181</v>
      </c>
      <c r="B2" s="33" t="s">
        <v>296</v>
      </c>
      <c r="C2" s="33"/>
      <c r="D2" s="33"/>
      <c r="E2" s="33"/>
      <c r="F2" s="33"/>
      <c r="G2" s="33"/>
      <c r="H2" s="33"/>
      <c r="I2" s="33"/>
      <c r="J2" s="33"/>
      <c r="K2" s="33"/>
    </row>
    <row r="3" ht="21" customHeight="1" spans="1:11">
      <c r="A3" s="33" t="s">
        <v>183</v>
      </c>
      <c r="B3" s="33" t="s">
        <v>20</v>
      </c>
      <c r="C3" s="33"/>
      <c r="D3" s="33"/>
      <c r="E3" s="33" t="s">
        <v>184</v>
      </c>
      <c r="F3" s="33" t="s">
        <v>20</v>
      </c>
      <c r="G3" s="33"/>
      <c r="H3" s="33"/>
      <c r="I3" s="33"/>
      <c r="J3" s="33"/>
      <c r="K3" s="33"/>
    </row>
    <row r="4" ht="21" customHeight="1" spans="1:11">
      <c r="A4" s="33" t="s">
        <v>160</v>
      </c>
      <c r="B4" s="33"/>
      <c r="C4" s="33"/>
      <c r="D4" s="33"/>
      <c r="E4" s="33"/>
      <c r="F4" s="33"/>
      <c r="G4" s="33"/>
      <c r="H4" s="33"/>
      <c r="I4" s="33"/>
      <c r="J4" s="33"/>
      <c r="K4" s="33"/>
    </row>
    <row r="5" ht="24" customHeight="1" spans="1:11">
      <c r="A5" s="33"/>
      <c r="B5" s="33"/>
      <c r="C5" s="34" t="s">
        <v>185</v>
      </c>
      <c r="D5" s="33" t="s">
        <v>24</v>
      </c>
      <c r="E5" s="33"/>
      <c r="F5" s="33" t="s">
        <v>186</v>
      </c>
      <c r="G5" s="33"/>
      <c r="H5" s="33" t="s">
        <v>187</v>
      </c>
      <c r="I5" s="33" t="s">
        <v>27</v>
      </c>
      <c r="J5" s="33"/>
      <c r="K5" s="33" t="s">
        <v>28</v>
      </c>
    </row>
    <row r="6" ht="27" customHeight="1" spans="1:11">
      <c r="A6" s="33" t="s">
        <v>188</v>
      </c>
      <c r="B6" s="33"/>
      <c r="C6" s="35">
        <v>300</v>
      </c>
      <c r="D6" s="35">
        <v>627.77</v>
      </c>
      <c r="E6" s="35"/>
      <c r="F6" s="35">
        <v>327.77</v>
      </c>
      <c r="G6" s="35"/>
      <c r="H6" s="33">
        <v>52.21</v>
      </c>
      <c r="I6" s="33" t="s">
        <v>31</v>
      </c>
      <c r="J6" s="33"/>
      <c r="K6" s="33">
        <v>5.221</v>
      </c>
    </row>
    <row r="7" ht="27" customHeight="1" spans="1:11">
      <c r="A7" s="33" t="s">
        <v>190</v>
      </c>
      <c r="B7" s="33"/>
      <c r="C7" s="35">
        <v>300</v>
      </c>
      <c r="D7" s="35">
        <v>627.77</v>
      </c>
      <c r="E7" s="35"/>
      <c r="F7" s="35">
        <v>327.77</v>
      </c>
      <c r="G7" s="35"/>
      <c r="H7" s="33">
        <v>52.21</v>
      </c>
      <c r="I7" s="33" t="s">
        <v>35</v>
      </c>
      <c r="J7" s="33"/>
      <c r="K7" s="33">
        <v>5.22</v>
      </c>
    </row>
    <row r="8" ht="27" customHeight="1" spans="1:11">
      <c r="A8" s="33" t="s">
        <v>192</v>
      </c>
      <c r="B8" s="33"/>
      <c r="C8" s="33" t="s">
        <v>70</v>
      </c>
      <c r="D8" s="33" t="s">
        <v>70</v>
      </c>
      <c r="E8" s="33"/>
      <c r="F8" s="33" t="s">
        <v>70</v>
      </c>
      <c r="G8" s="33"/>
      <c r="H8" s="33" t="s">
        <v>193</v>
      </c>
      <c r="I8" s="33" t="s">
        <v>35</v>
      </c>
      <c r="J8" s="33"/>
      <c r="K8" s="33" t="s">
        <v>193</v>
      </c>
    </row>
    <row r="9" ht="1.95" hidden="1" customHeight="1" spans="1:11">
      <c r="A9" s="33"/>
      <c r="B9" s="33"/>
      <c r="C9" s="36"/>
      <c r="D9" s="36"/>
      <c r="E9" s="36"/>
      <c r="F9" s="36"/>
      <c r="G9" s="33"/>
      <c r="H9" s="33"/>
      <c r="I9" s="33"/>
      <c r="J9" s="33"/>
      <c r="K9" s="36"/>
    </row>
    <row r="10" ht="24" customHeight="1" spans="1:11">
      <c r="A10" s="37" t="s">
        <v>194</v>
      </c>
      <c r="B10" s="37" t="s">
        <v>39</v>
      </c>
      <c r="C10" s="37"/>
      <c r="D10" s="37"/>
      <c r="E10" s="37"/>
      <c r="F10" s="37" t="s">
        <v>195</v>
      </c>
      <c r="G10" s="37"/>
      <c r="H10" s="37"/>
      <c r="I10" s="37"/>
      <c r="J10" s="37"/>
      <c r="K10" s="37"/>
    </row>
    <row r="11" ht="98.5" customHeight="1" spans="1:11">
      <c r="A11" s="37"/>
      <c r="B11" s="38" t="s">
        <v>297</v>
      </c>
      <c r="C11" s="38"/>
      <c r="D11" s="38"/>
      <c r="E11" s="38"/>
      <c r="F11" s="38" t="s">
        <v>298</v>
      </c>
      <c r="G11" s="38"/>
      <c r="H11" s="38"/>
      <c r="I11" s="38"/>
      <c r="J11" s="38"/>
      <c r="K11" s="38"/>
    </row>
    <row r="12" ht="24" customHeight="1" spans="1:11">
      <c r="A12" s="37" t="s">
        <v>49</v>
      </c>
      <c r="B12" s="37" t="s">
        <v>50</v>
      </c>
      <c r="C12" s="37"/>
      <c r="D12" s="37" t="s">
        <v>51</v>
      </c>
      <c r="E12" s="37"/>
      <c r="F12" s="37" t="s">
        <v>52</v>
      </c>
      <c r="G12" s="37" t="s">
        <v>53</v>
      </c>
      <c r="H12" s="37" t="s">
        <v>198</v>
      </c>
      <c r="I12" s="37" t="s">
        <v>199</v>
      </c>
      <c r="J12" s="37" t="s">
        <v>200</v>
      </c>
      <c r="K12" s="37"/>
    </row>
    <row r="13" ht="27" customHeight="1" spans="1:11">
      <c r="A13" s="39" t="s">
        <v>201</v>
      </c>
      <c r="B13" s="40" t="s">
        <v>202</v>
      </c>
      <c r="C13" s="40"/>
      <c r="D13" s="41" t="s">
        <v>203</v>
      </c>
      <c r="E13" s="41"/>
      <c r="F13" s="40" t="s">
        <v>120</v>
      </c>
      <c r="G13" s="40" t="s">
        <v>74</v>
      </c>
      <c r="H13" s="40" t="s">
        <v>241</v>
      </c>
      <c r="I13" s="40">
        <v>20</v>
      </c>
      <c r="J13" s="41" t="s">
        <v>70</v>
      </c>
      <c r="K13" s="41"/>
    </row>
    <row r="14" ht="27" hidden="1" customHeight="1" spans="1:11">
      <c r="A14" s="39" t="s">
        <v>201</v>
      </c>
      <c r="B14" s="40" t="s">
        <v>204</v>
      </c>
      <c r="C14" s="40"/>
      <c r="D14" s="41" t="s">
        <v>70</v>
      </c>
      <c r="E14" s="41"/>
      <c r="F14" s="40" t="s">
        <v>70</v>
      </c>
      <c r="G14" s="40" t="s">
        <v>70</v>
      </c>
      <c r="H14" s="40" t="s">
        <v>70</v>
      </c>
      <c r="I14" s="40" t="s">
        <v>70</v>
      </c>
      <c r="J14" s="41" t="s">
        <v>70</v>
      </c>
      <c r="K14" s="41"/>
    </row>
    <row r="15" ht="27" hidden="1" customHeight="1" spans="1:11">
      <c r="A15" s="39" t="s">
        <v>201</v>
      </c>
      <c r="B15" s="40" t="s">
        <v>205</v>
      </c>
      <c r="C15" s="40"/>
      <c r="D15" s="41" t="s">
        <v>70</v>
      </c>
      <c r="E15" s="41"/>
      <c r="F15" s="40" t="s">
        <v>70</v>
      </c>
      <c r="G15" s="40" t="s">
        <v>70</v>
      </c>
      <c r="H15" s="40" t="s">
        <v>70</v>
      </c>
      <c r="I15" s="40" t="s">
        <v>70</v>
      </c>
      <c r="J15" s="41" t="s">
        <v>70</v>
      </c>
      <c r="K15" s="41"/>
    </row>
    <row r="16" ht="82" customHeight="1" spans="1:11">
      <c r="A16" s="39" t="s">
        <v>206</v>
      </c>
      <c r="B16" s="40" t="s">
        <v>207</v>
      </c>
      <c r="C16" s="40"/>
      <c r="D16" s="41" t="s">
        <v>299</v>
      </c>
      <c r="E16" s="41"/>
      <c r="F16" s="40" t="s">
        <v>102</v>
      </c>
      <c r="G16" s="40" t="s">
        <v>103</v>
      </c>
      <c r="H16" s="40" t="s">
        <v>31</v>
      </c>
      <c r="I16" s="40">
        <v>5.49</v>
      </c>
      <c r="J16" s="51" t="s">
        <v>104</v>
      </c>
      <c r="K16" s="52"/>
    </row>
    <row r="17" ht="27" customHeight="1" spans="1:11">
      <c r="A17" s="39" t="s">
        <v>206</v>
      </c>
      <c r="B17" s="40" t="s">
        <v>216</v>
      </c>
      <c r="C17" s="40"/>
      <c r="D17" s="41" t="s">
        <v>300</v>
      </c>
      <c r="E17" s="41"/>
      <c r="F17" s="40" t="s">
        <v>131</v>
      </c>
      <c r="G17" s="40" t="s">
        <v>301</v>
      </c>
      <c r="H17" s="40" t="s">
        <v>31</v>
      </c>
      <c r="I17" s="40">
        <v>10</v>
      </c>
      <c r="J17" s="41" t="s">
        <v>70</v>
      </c>
      <c r="K17" s="41"/>
    </row>
    <row r="18" ht="27" customHeight="1" spans="1:11">
      <c r="A18" s="39" t="s">
        <v>206</v>
      </c>
      <c r="B18" s="40" t="s">
        <v>219</v>
      </c>
      <c r="C18" s="40"/>
      <c r="D18" s="41" t="s">
        <v>302</v>
      </c>
      <c r="E18" s="41"/>
      <c r="F18" s="40" t="s">
        <v>115</v>
      </c>
      <c r="G18" s="40" t="s">
        <v>74</v>
      </c>
      <c r="H18" s="40" t="s">
        <v>31</v>
      </c>
      <c r="I18" s="40">
        <v>10</v>
      </c>
      <c r="J18" s="41" t="s">
        <v>70</v>
      </c>
      <c r="K18" s="41"/>
    </row>
    <row r="19" ht="27" customHeight="1" spans="1:11">
      <c r="A19" s="39" t="s">
        <v>206</v>
      </c>
      <c r="B19" s="40" t="s">
        <v>219</v>
      </c>
      <c r="C19" s="40"/>
      <c r="D19" s="41" t="s">
        <v>303</v>
      </c>
      <c r="E19" s="41"/>
      <c r="F19" s="40" t="s">
        <v>115</v>
      </c>
      <c r="G19" s="40" t="s">
        <v>74</v>
      </c>
      <c r="H19" s="40" t="s">
        <v>31</v>
      </c>
      <c r="I19" s="40">
        <v>10</v>
      </c>
      <c r="J19" s="41" t="s">
        <v>70</v>
      </c>
      <c r="K19" s="41"/>
    </row>
    <row r="20" ht="27" hidden="1" customHeight="1" spans="1:11">
      <c r="A20" s="39" t="s">
        <v>222</v>
      </c>
      <c r="B20" s="40" t="s">
        <v>223</v>
      </c>
      <c r="C20" s="40"/>
      <c r="D20" s="41" t="s">
        <v>70</v>
      </c>
      <c r="E20" s="41"/>
      <c r="F20" s="40" t="s">
        <v>70</v>
      </c>
      <c r="G20" s="40" t="s">
        <v>70</v>
      </c>
      <c r="H20" s="40" t="s">
        <v>70</v>
      </c>
      <c r="I20" s="40" t="s">
        <v>70</v>
      </c>
      <c r="J20" s="41" t="s">
        <v>70</v>
      </c>
      <c r="K20" s="41"/>
    </row>
    <row r="21" ht="27" customHeight="1" spans="1:11">
      <c r="A21" s="39" t="s">
        <v>222</v>
      </c>
      <c r="B21" s="40" t="s">
        <v>224</v>
      </c>
      <c r="C21" s="40"/>
      <c r="D21" s="41" t="s">
        <v>304</v>
      </c>
      <c r="E21" s="41"/>
      <c r="F21" s="40" t="s">
        <v>131</v>
      </c>
      <c r="G21" s="40" t="s">
        <v>74</v>
      </c>
      <c r="H21" s="40" t="s">
        <v>241</v>
      </c>
      <c r="I21" s="40">
        <v>20</v>
      </c>
      <c r="J21" s="41" t="s">
        <v>70</v>
      </c>
      <c r="K21" s="41"/>
    </row>
    <row r="22" ht="27" hidden="1" customHeight="1" spans="1:11">
      <c r="A22" s="39" t="s">
        <v>222</v>
      </c>
      <c r="B22" s="40" t="s">
        <v>229</v>
      </c>
      <c r="C22" s="40"/>
      <c r="D22" s="41" t="s">
        <v>70</v>
      </c>
      <c r="E22" s="41"/>
      <c r="F22" s="40" t="s">
        <v>70</v>
      </c>
      <c r="G22" s="40" t="s">
        <v>70</v>
      </c>
      <c r="H22" s="40" t="s">
        <v>70</v>
      </c>
      <c r="I22" s="40" t="s">
        <v>70</v>
      </c>
      <c r="J22" s="41" t="s">
        <v>70</v>
      </c>
      <c r="K22" s="41"/>
    </row>
    <row r="23" ht="27" customHeight="1" spans="1:11">
      <c r="A23" s="39" t="s">
        <v>230</v>
      </c>
      <c r="B23" s="40" t="s">
        <v>231</v>
      </c>
      <c r="C23" s="40"/>
      <c r="D23" s="41" t="s">
        <v>305</v>
      </c>
      <c r="E23" s="41"/>
      <c r="F23" s="40" t="s">
        <v>131</v>
      </c>
      <c r="G23" s="40" t="s">
        <v>233</v>
      </c>
      <c r="H23" s="40" t="s">
        <v>31</v>
      </c>
      <c r="I23" s="40">
        <v>10</v>
      </c>
      <c r="J23" s="41" t="s">
        <v>70</v>
      </c>
      <c r="K23" s="41"/>
    </row>
    <row r="24" ht="12" hidden="1" customHeight="1" spans="1:11">
      <c r="A24" s="40"/>
      <c r="B24" s="40"/>
      <c r="C24" s="40"/>
      <c r="D24" s="41"/>
      <c r="E24" s="40"/>
      <c r="F24" s="40"/>
      <c r="G24" s="40"/>
      <c r="H24" s="40"/>
      <c r="I24" s="40"/>
      <c r="J24" s="40"/>
      <c r="K24" s="41"/>
    </row>
    <row r="25" ht="21" customHeight="1" spans="1:11">
      <c r="A25" s="42" t="s">
        <v>235</v>
      </c>
      <c r="B25" s="42"/>
      <c r="C25" s="42"/>
      <c r="D25" s="42"/>
      <c r="E25" s="42"/>
      <c r="F25" s="42"/>
      <c r="G25" s="42"/>
      <c r="H25" s="42" t="s">
        <v>260</v>
      </c>
      <c r="I25" s="39">
        <v>90.71</v>
      </c>
      <c r="J25" s="39" t="s">
        <v>295</v>
      </c>
      <c r="K25" s="39"/>
    </row>
    <row r="26" ht="17.5" hidden="1" customHeight="1" spans="1:11">
      <c r="A26" s="42"/>
      <c r="B26" s="42"/>
      <c r="C26" s="42"/>
      <c r="D26" s="42"/>
      <c r="E26" s="42"/>
      <c r="F26" s="42"/>
      <c r="G26" s="43"/>
      <c r="H26" s="43"/>
      <c r="I26" s="46"/>
      <c r="J26" s="46"/>
      <c r="K26" s="47"/>
    </row>
    <row r="27" spans="1:11">
      <c r="A27" s="44" t="s">
        <v>236</v>
      </c>
      <c r="B27" s="45" t="s">
        <v>237</v>
      </c>
      <c r="C27" s="45"/>
      <c r="D27" s="45"/>
      <c r="E27" s="45"/>
      <c r="F27" s="45"/>
      <c r="G27" s="45"/>
      <c r="H27" s="45"/>
      <c r="I27" s="45"/>
      <c r="J27" s="45"/>
      <c r="K27" s="45"/>
    </row>
    <row r="28" spans="1:11">
      <c r="A28" s="13"/>
      <c r="B28" s="13"/>
      <c r="C28" s="13"/>
      <c r="D28" s="13"/>
      <c r="E28" s="13"/>
      <c r="F28" s="13"/>
      <c r="G28" s="13"/>
      <c r="H28" s="13"/>
      <c r="I28" s="13"/>
      <c r="J28" s="13"/>
      <c r="K28" s="13"/>
    </row>
    <row r="29" ht="48.65" customHeight="1" spans="1:11">
      <c r="A29" s="13"/>
      <c r="B29" s="13"/>
      <c r="C29" s="13"/>
      <c r="D29" s="13"/>
      <c r="E29" s="13"/>
      <c r="F29" s="13"/>
      <c r="G29" s="13"/>
      <c r="H29" s="13"/>
      <c r="I29" s="13"/>
      <c r="J29" s="13"/>
      <c r="K29" s="13"/>
    </row>
    <row r="30" ht="42.65" customHeight="1" spans="1:11">
      <c r="A30" s="13"/>
      <c r="B30" s="13"/>
      <c r="C30" s="13"/>
      <c r="D30" s="13"/>
      <c r="E30" s="13"/>
      <c r="F30" s="13"/>
      <c r="G30" s="13"/>
      <c r="H30" s="13"/>
      <c r="I30" s="13"/>
      <c r="J30" s="13"/>
      <c r="K30" s="13"/>
    </row>
  </sheetData>
  <mergeCells count="71">
    <mergeCell ref="A1:K1"/>
    <mergeCell ref="B2:K2"/>
    <mergeCell ref="B3:D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B13:C13"/>
    <mergeCell ref="D13:E13"/>
    <mergeCell ref="J13:K13"/>
    <mergeCell ref="B14:C14"/>
    <mergeCell ref="D14:E14"/>
    <mergeCell ref="J14:K14"/>
    <mergeCell ref="B15:C15"/>
    <mergeCell ref="D15:E15"/>
    <mergeCell ref="J15:K15"/>
    <mergeCell ref="B16:C16"/>
    <mergeCell ref="D16:E16"/>
    <mergeCell ref="J16:K16"/>
    <mergeCell ref="B17:C17"/>
    <mergeCell ref="D17:E17"/>
    <mergeCell ref="J17:K17"/>
    <mergeCell ref="D18:E18"/>
    <mergeCell ref="J18:K18"/>
    <mergeCell ref="D19:E19"/>
    <mergeCell ref="J19:K19"/>
    <mergeCell ref="B20:C20"/>
    <mergeCell ref="D20:E20"/>
    <mergeCell ref="J20:K20"/>
    <mergeCell ref="B21:C21"/>
    <mergeCell ref="D21:E21"/>
    <mergeCell ref="J21:K21"/>
    <mergeCell ref="B22:C22"/>
    <mergeCell ref="D22:E22"/>
    <mergeCell ref="J22:K22"/>
    <mergeCell ref="B23:C23"/>
    <mergeCell ref="D23:E23"/>
    <mergeCell ref="J23:K23"/>
    <mergeCell ref="A25:G25"/>
    <mergeCell ref="J25:K25"/>
    <mergeCell ref="B27:K27"/>
    <mergeCell ref="A28:K28"/>
    <mergeCell ref="A29:K29"/>
    <mergeCell ref="A30:K30"/>
    <mergeCell ref="A10:A11"/>
    <mergeCell ref="A13:A15"/>
    <mergeCell ref="A16:A19"/>
    <mergeCell ref="A20:A22"/>
    <mergeCell ref="B18:C19"/>
  </mergeCells>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目录</vt:lpstr>
      <vt:lpstr>基本信息</vt:lpstr>
      <vt:lpstr>部门预算项目支出绩效自评结果汇总表</vt:lpstr>
      <vt:lpstr>《法刊》（审判理论与实践）等印刷费</vt:lpstr>
      <vt:lpstr>办案业务费</vt:lpstr>
      <vt:lpstr>法官法警服装费</vt:lpstr>
      <vt:lpstr>设备购置费 </vt:lpstr>
      <vt:lpstr>涉法涉诉司法资金</vt:lpstr>
      <vt:lpstr>文化建设宣传经费</vt:lpstr>
      <vt:lpstr>物业费 </vt:lpstr>
      <vt:lpstr>信息化建设及运维经费（其中“12368”司法平台运行维护费50</vt:lpstr>
      <vt:lpstr>重点案件开庭审理办案费</vt:lpstr>
      <vt:lpstr>省对市县转移支付绩效自评结果汇总表</vt:lpstr>
      <vt:lpstr>省对市县转移支付绩效自评表（参考模板）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燕子 13893107503</cp:lastModifiedBy>
  <dcterms:created xsi:type="dcterms:W3CDTF">2018-12-06T00:45:00Z</dcterms:created>
  <cp:lastPrinted>2020-03-13T02:25:00Z</cp:lastPrinted>
  <dcterms:modified xsi:type="dcterms:W3CDTF">2024-04-01T02:01:23Z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F972D36120E8462FA702169CFD851D2B_13</vt:lpwstr>
  </property>
</Properties>
</file>