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7" tabRatio="989" activeTab="2"/>
  </bookViews>
  <sheets>
    <sheet name="1、业务费" sheetId="22" r:id="rId1"/>
    <sheet name="2、法庭运维费" sheetId="25" r:id="rId2"/>
    <sheet name="中央政法转移支付资金绩效自评表" sheetId="51" r:id="rId3"/>
  </sheets>
  <calcPr calcId="144525"/>
</workbook>
</file>

<file path=xl/sharedStrings.xml><?xml version="1.0" encoding="utf-8"?>
<sst xmlns="http://schemas.openxmlformats.org/spreadsheetml/2006/main" count="330" uniqueCount="144">
  <si>
    <t>2020年酒泉市肃州区人民法院部门预算项目支出
绩效自评表</t>
  </si>
  <si>
    <t>项目名称</t>
  </si>
  <si>
    <t>业务费</t>
  </si>
  <si>
    <t>主管部门</t>
  </si>
  <si>
    <t>甘肃省高级人民法院</t>
  </si>
  <si>
    <t>实施单位</t>
  </si>
  <si>
    <t>酒泉市肃州区人民法院</t>
  </si>
  <si>
    <t>项目资金（万元）</t>
  </si>
  <si>
    <t>年度资金总额</t>
  </si>
  <si>
    <t>年初预算数</t>
  </si>
  <si>
    <t>全年预算数</t>
  </si>
  <si>
    <t>全年执行数</t>
  </si>
  <si>
    <t>分值</t>
  </si>
  <si>
    <t>执行率（%）</t>
  </si>
  <si>
    <t>得分</t>
  </si>
  <si>
    <t>其中：当年财政拨款</t>
  </si>
  <si>
    <t>-</t>
  </si>
  <si>
    <t xml:space="preserve">      上年结转资金</t>
  </si>
  <si>
    <t xml:space="preserve">   其他资金</t>
  </si>
  <si>
    <t/>
  </si>
  <si>
    <t>年度
总体目标</t>
  </si>
  <si>
    <t>预期目标</t>
  </si>
  <si>
    <t>实际完成情况</t>
  </si>
  <si>
    <t xml:space="preserve">    通过该项目的有效实施，提高基层法院人员办案水平，严厉打击各种犯罪活动，维护国家安全和人民群众的合法权益，积极参与社会治安防控体系建设，推动破解难题、补齐短板；合理运用业务经费，全力保障全院日常行政办公、案件审判业务正常运行，建立完善的法院经费保障机制，全面完成2020年案件审判执行任务。</t>
  </si>
  <si>
    <t xml:space="preserve">    物业保障率100%，办公用品保障率100%，水电暖保障率100%，围绕全区工作大局，坚持以人民为中心的发展思想，忠实履行宪法和法律赋予的职责，统筹推进疫情防控和审判执行工作，扎实做好“六稳”工作，全面落实“六保”任务，各项工作取得新进展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</si>
  <si>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</si>
  <si>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</si>
  <si>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</si>
  <si>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</si>
  <si>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</si>
  <si>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</si>
  <si>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产出指标</t>
  </si>
  <si>
    <t>数量指标</t>
  </si>
  <si>
    <t>区法院物业保障率(%)</t>
  </si>
  <si>
    <t>=100%</t>
  </si>
  <si>
    <t>100%</t>
  </si>
  <si>
    <t>农村法庭物业保障率(%)</t>
  </si>
  <si>
    <t>开展民法典等各类法治宣讲</t>
  </si>
  <si>
    <t>≥30场</t>
  </si>
  <si>
    <t>37场</t>
  </si>
  <si>
    <t>办公用品保障率(%)</t>
  </si>
  <si>
    <t>水电暖保障率(%)</t>
  </si>
  <si>
    <t>质量指标</t>
  </si>
  <si>
    <t>区法院、农村法庭物业保障率(%)</t>
  </si>
  <si>
    <t>民法典等各类法治宣讲活动主题符合率(%)</t>
  </si>
  <si>
    <t>办公用品合格率(%)</t>
  </si>
  <si>
    <t>时效指标</t>
  </si>
  <si>
    <t>物业保障及时性</t>
  </si>
  <si>
    <t>及时</t>
  </si>
  <si>
    <t>民法典等各类法治宣讲活动开展及时性</t>
  </si>
  <si>
    <t>物业费、水电暖支付及时性</t>
  </si>
  <si>
    <t>设备、材料采购及时性</t>
  </si>
  <si>
    <t>效益指标</t>
  </si>
  <si>
    <t>社会效益指标</t>
  </si>
  <si>
    <t>区法院、农村法庭正常运转率</t>
  </si>
  <si>
    <t>办结来信来访、口头接访答复件次</t>
  </si>
  <si>
    <t>≥2000件次</t>
  </si>
  <si>
    <t>2679件次</t>
  </si>
  <si>
    <t>办结来信来访、口头接访答复件次超过预期目标扣0.1分</t>
  </si>
  <si>
    <t>可持续影响指标</t>
  </si>
  <si>
    <t>长效管理机制健全性</t>
  </si>
  <si>
    <t>健全</t>
  </si>
  <si>
    <t>长效管理机制有待进一步健全完善</t>
  </si>
  <si>
    <t>信息共享机制健全性</t>
  </si>
  <si>
    <t>满意度指标</t>
  </si>
  <si>
    <t>在职人员满意度</t>
  </si>
  <si>
    <t>&gt;90%</t>
  </si>
  <si>
    <t>未开展满意度问卷调查扣4分
改进措施：来年提前开展满意度问卷调查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</si>
  <si>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</si>
  <si>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</si>
  <si>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</si>
  <si>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</si>
  <si>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</si>
  <si>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</si>
  <si>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</t>
  </si>
  <si>
    <t xml:space="preserve">    通过充足保障基层法庭经费，建立起高效的案件审判、执行工作，完成为基层法庭的案件审判、执行提供高效的后勤服务和保障；进一步改善基层法庭办案办公条件，提高审判办案质效，保障基层法院高效运转。</t>
  </si>
  <si>
    <t xml:space="preserve">    办公用品保障率100%，水电费保障率100%；切实改善法庭的办案办公条件，提高办案效率，方便基层群众解决讼争，切实惠及群众生产经营活动及生活质量。</t>
  </si>
  <si>
    <t>维修维护任务完成率(%)</t>
  </si>
  <si>
    <t>法庭运维个数</t>
  </si>
  <si>
    <t>=5个</t>
  </si>
  <si>
    <t>5个</t>
  </si>
  <si>
    <t>办公设备验收合格率(%)</t>
  </si>
  <si>
    <t>水电暖支付准确率(%)</t>
  </si>
  <si>
    <t>维修维护工程验收合格率(%)</t>
  </si>
  <si>
    <t>办公设备购买及时性</t>
  </si>
  <si>
    <t>水电暖支付及时性</t>
  </si>
  <si>
    <t>维修维护工程验收及时性</t>
  </si>
  <si>
    <t>成本指标</t>
  </si>
  <si>
    <t>成本控制率(%)</t>
  </si>
  <si>
    <t>≤100%</t>
  </si>
  <si>
    <t>受疫情影响部分款项在2021年年初支付</t>
  </si>
  <si>
    <t>法庭正常运转率(%)</t>
  </si>
  <si>
    <t>基层法庭办案办公条件</t>
  </si>
  <si>
    <t>改善</t>
  </si>
  <si>
    <t>审判办案质效</t>
  </si>
  <si>
    <t>提高</t>
  </si>
  <si>
    <t>法庭运维长效管理机制</t>
  </si>
  <si>
    <t>法庭持续运行情况</t>
  </si>
  <si>
    <t>可持续</t>
  </si>
  <si>
    <t>&gt;=90%</t>
  </si>
  <si>
    <t>偏差原因：未开展满意度问卷调查扣6分
改进措施：来年提前开展满意度问卷调查</t>
  </si>
  <si>
    <t>2020年酒泉市肃州区人民法院部门预算
项目支出绩效自评表</t>
  </si>
  <si>
    <t>中央政法转移支付资金</t>
  </si>
  <si>
    <t>其中：中央财政拨款</t>
  </si>
  <si>
    <t xml:space="preserve">      省级财政拨款</t>
  </si>
  <si>
    <t xml:space="preserve">   结转资金</t>
  </si>
  <si>
    <t xml:space="preserve">    通过政法转移支付资金，建立起新型的更加完善的法院经费保障机制，一确保法院依法履行职责。保障法院完成2020年各类案件的审判、执行工作。</t>
  </si>
  <si>
    <t xml:space="preserve">  全年共受理各类案件17020件，审（执）结14421件，同比上升7.7%和9%，员额法官人均结案数390.5件，有效工作日人均结案1.86件，排名全省法院前三。法定审限内结案率100%。</t>
  </si>
  <si>
    <t>涉恶案件受理率（%）</t>
  </si>
  <si>
    <t>≥98%</t>
  </si>
  <si>
    <t>刑事案件受理率（%）</t>
  </si>
  <si>
    <t>民商事案件受理率（%）</t>
  </si>
  <si>
    <t>≥95%</t>
  </si>
  <si>
    <t>执行案件受理率（%）</t>
  </si>
  <si>
    <t>家事案件受理率（%）</t>
  </si>
  <si>
    <t>行政案件受理率（%）</t>
  </si>
  <si>
    <t>法定审限内结案率（%）</t>
  </si>
  <si>
    <t>涉恶案件结案率（%）</t>
  </si>
  <si>
    <t>各类案件结案率（%）</t>
  </si>
  <si>
    <t>区法院克服案件数量大、执行任务重等困难导致案件结案率不及预期</t>
  </si>
  <si>
    <t>各类案件受理及时性</t>
  </si>
  <si>
    <t>各类案件结案及时性</t>
  </si>
  <si>
    <t>成本控制率</t>
  </si>
  <si>
    <t>依法追讨农民工工资</t>
  </si>
  <si>
    <t>≥400万元</t>
  </si>
  <si>
    <t>456万元</t>
  </si>
  <si>
    <t>提供法律咨询和意见条数</t>
  </si>
  <si>
    <t>≥90条</t>
  </si>
  <si>
    <t>106条</t>
  </si>
  <si>
    <t>简易程序适用率</t>
  </si>
  <si>
    <t>≥80%</t>
  </si>
  <si>
    <t>“两微一端”发布工作动态</t>
  </si>
  <si>
    <t>≥700篇</t>
  </si>
  <si>
    <t>824篇</t>
  </si>
  <si>
    <t>发放司法救助金</t>
  </si>
  <si>
    <t>≥100万元</t>
  </si>
  <si>
    <t>114万元</t>
  </si>
  <si>
    <t>长效管理机制</t>
  </si>
  <si>
    <t>思想政治作风和业务能力建设</t>
  </si>
  <si>
    <t>持续加强</t>
  </si>
  <si>
    <t>在职人员满意度（%）</t>
  </si>
  <si>
    <r>
      <rPr>
        <sz val="10"/>
        <color indexed="63"/>
        <rFont val="仿宋_GB2312"/>
        <charset val="134"/>
      </rPr>
      <t>&gt;=</t>
    </r>
    <r>
      <rPr>
        <sz val="10"/>
        <color indexed="63"/>
        <rFont val="仿宋_GB2312"/>
        <charset val="134"/>
      </rPr>
      <t>90</t>
    </r>
    <r>
      <rPr>
        <sz val="10"/>
        <color indexed="63"/>
        <rFont val="仿宋_GB2312"/>
        <charset val="134"/>
      </rPr>
      <t>%</t>
    </r>
  </si>
  <si>
    <t>司法救助人员满意度（%）</t>
  </si>
  <si>
    <r>
      <rPr>
        <sz val="10"/>
        <color indexed="63"/>
        <rFont val="仿宋_GB2312"/>
        <charset val="134"/>
      </rPr>
      <t>&gt;=</t>
    </r>
    <r>
      <rPr>
        <sz val="10"/>
        <color indexed="63"/>
        <rFont val="仿宋_GB2312"/>
        <charset val="134"/>
      </rPr>
      <t>9</t>
    </r>
    <r>
      <rPr>
        <sz val="10"/>
        <color indexed="63"/>
        <rFont val="仿宋_GB2312"/>
        <charset val="134"/>
      </rPr>
      <t>5%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</si>
</sst>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b/>
      <sz val="10"/>
      <color indexed="63"/>
      <name val="仿宋_GB2312"/>
      <charset val="134"/>
    </font>
    <font>
      <sz val="10"/>
      <color indexed="63"/>
      <name val="仿宋_GB2312"/>
      <charset val="134"/>
    </font>
    <font>
      <sz val="11"/>
      <color rgb="FF333333"/>
      <name val="FangSong"/>
      <charset val="134"/>
    </font>
    <font>
      <sz val="11"/>
      <color indexed="63"/>
      <name val="仿宋_GB2312"/>
      <charset val="134"/>
    </font>
    <font>
      <b/>
      <sz val="9"/>
      <color rgb="FF000000"/>
      <name val="仿宋_GB2312"/>
      <charset val="134"/>
    </font>
    <font>
      <sz val="9"/>
      <color theme="1"/>
      <name val="仿宋_GB2312"/>
      <charset val="134"/>
    </font>
    <font>
      <b/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"/>
      <charset val="134"/>
    </font>
    <font>
      <b/>
      <sz val="11"/>
      <color theme="1"/>
      <name val="仿宋_GB2312"/>
      <charset val="134"/>
    </font>
    <font>
      <b/>
      <sz val="11"/>
      <color indexed="63"/>
      <name val="仿宋_GB2312"/>
      <charset val="134"/>
    </font>
    <font>
      <b/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1" borderId="1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25" fillId="20" borderId="1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/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  <xf numFmtId="0" fontId="3" fillId="2" borderId="3" xfId="50" applyFont="1" applyFill="1" applyBorder="1" applyAlignment="1">
      <alignment horizontal="center" vertical="center"/>
    </xf>
    <xf numFmtId="0" fontId="3" fillId="2" borderId="4" xfId="5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0" fontId="9" fillId="3" borderId="1" xfId="5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1" fillId="2" borderId="0" xfId="50" applyFont="1" applyFill="1">
      <alignment vertical="center"/>
    </xf>
    <xf numFmtId="0" fontId="0" fillId="2" borderId="0" xfId="50" applyFill="1" applyAlignment="1">
      <alignment vertical="center"/>
    </xf>
    <xf numFmtId="0" fontId="0" fillId="2" borderId="0" xfId="50" applyFill="1">
      <alignment vertical="center"/>
    </xf>
    <xf numFmtId="0" fontId="0" fillId="2" borderId="0" xfId="50" applyFont="1" applyFill="1">
      <alignment vertical="center"/>
    </xf>
    <xf numFmtId="0" fontId="2" fillId="2" borderId="0" xfId="50" applyFont="1" applyFill="1" applyAlignment="1">
      <alignment horizontal="center" vertical="center" wrapText="1"/>
    </xf>
    <xf numFmtId="0" fontId="2" fillId="2" borderId="0" xfId="50" applyFont="1" applyFill="1" applyAlignment="1">
      <alignment horizontal="center" vertical="center"/>
    </xf>
    <xf numFmtId="10" fontId="3" fillId="2" borderId="1" xfId="50" applyNumberFormat="1" applyFont="1" applyFill="1" applyBorder="1" applyAlignment="1">
      <alignment horizontal="center" vertical="center"/>
    </xf>
    <xf numFmtId="0" fontId="13" fillId="0" borderId="1" xfId="50" applyFont="1" applyBorder="1" applyAlignment="1">
      <alignment horizontal="center" vertical="center"/>
    </xf>
    <xf numFmtId="9" fontId="3" fillId="2" borderId="1" xfId="50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left" vertical="center" wrapText="1"/>
    </xf>
    <xf numFmtId="0" fontId="5" fillId="2" borderId="1" xfId="50" applyFont="1" applyFill="1" applyBorder="1" applyAlignment="1">
      <alignment horizontal="left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49" fontId="9" fillId="2" borderId="1" xfId="5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left" vertical="center" wrapText="1"/>
    </xf>
    <xf numFmtId="49" fontId="7" fillId="2" borderId="1" xfId="50" applyNumberFormat="1" applyFont="1" applyFill="1" applyBorder="1" applyAlignment="1">
      <alignment horizontal="center" vertical="center" wrapText="1"/>
    </xf>
    <xf numFmtId="9" fontId="7" fillId="2" borderId="1" xfId="50" applyNumberFormat="1" applyFont="1" applyFill="1" applyBorder="1" applyAlignment="1">
      <alignment horizontal="center" vertical="center" wrapText="1"/>
    </xf>
    <xf numFmtId="9" fontId="9" fillId="2" borderId="1" xfId="50" applyNumberFormat="1" applyFont="1" applyFill="1" applyBorder="1" applyAlignment="1">
      <alignment horizontal="center" vertical="center" wrapText="1"/>
    </xf>
    <xf numFmtId="49" fontId="10" fillId="2" borderId="1" xfId="50" applyNumberFormat="1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left" vertical="center"/>
    </xf>
    <xf numFmtId="0" fontId="11" fillId="2" borderId="0" xfId="50" applyFont="1" applyFill="1" applyAlignment="1">
      <alignment horizontal="left" vertical="center" wrapText="1"/>
    </xf>
    <xf numFmtId="0" fontId="1" fillId="0" borderId="0" xfId="50" applyFont="1">
      <alignment vertical="center"/>
    </xf>
    <xf numFmtId="0" fontId="0" fillId="0" borderId="0" xfId="50" applyAlignment="1">
      <alignment vertical="center"/>
    </xf>
    <xf numFmtId="0" fontId="0" fillId="0" borderId="0" xfId="50">
      <alignment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13" fillId="0" borderId="2" xfId="50" applyFont="1" applyBorder="1" applyAlignment="1">
      <alignment horizontal="center" vertical="center"/>
    </xf>
    <xf numFmtId="0" fontId="13" fillId="0" borderId="3" xfId="50" applyFont="1" applyBorder="1" applyAlignment="1">
      <alignment horizontal="center" vertical="center"/>
    </xf>
    <xf numFmtId="0" fontId="13" fillId="0" borderId="4" xfId="50" applyFont="1" applyBorder="1" applyAlignment="1">
      <alignment horizontal="center" vertical="center"/>
    </xf>
    <xf numFmtId="0" fontId="13" fillId="2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/>
    </xf>
    <xf numFmtId="10" fontId="13" fillId="2" borderId="1" xfId="50" applyNumberFormat="1" applyFont="1" applyFill="1" applyBorder="1" applyAlignment="1">
      <alignment horizontal="center" vertical="center"/>
    </xf>
    <xf numFmtId="0" fontId="15" fillId="0" borderId="1" xfId="50" applyFont="1" applyBorder="1" applyAlignment="1">
      <alignment horizontal="center" vertical="center" wrapText="1"/>
    </xf>
    <xf numFmtId="0" fontId="15" fillId="0" borderId="2" xfId="50" applyFont="1" applyBorder="1" applyAlignment="1">
      <alignment horizontal="center" vertical="center"/>
    </xf>
    <xf numFmtId="0" fontId="15" fillId="0" borderId="3" xfId="50" applyFont="1" applyBorder="1" applyAlignment="1">
      <alignment horizontal="center" vertical="center"/>
    </xf>
    <xf numFmtId="0" fontId="15" fillId="0" borderId="4" xfId="50" applyFont="1" applyBorder="1" applyAlignment="1">
      <alignment horizontal="center" vertical="center"/>
    </xf>
    <xf numFmtId="0" fontId="15" fillId="0" borderId="1" xfId="50" applyFont="1" applyBorder="1" applyAlignment="1">
      <alignment horizontal="center" vertical="center"/>
    </xf>
    <xf numFmtId="0" fontId="15" fillId="0" borderId="5" xfId="50" applyFont="1" applyBorder="1" applyAlignment="1">
      <alignment horizontal="center" vertical="center"/>
    </xf>
    <xf numFmtId="0" fontId="13" fillId="0" borderId="6" xfId="50" applyFont="1" applyBorder="1" applyAlignment="1">
      <alignment horizontal="left" vertical="center" wrapText="1"/>
    </xf>
    <xf numFmtId="0" fontId="13" fillId="0" borderId="7" xfId="50" applyFont="1" applyBorder="1" applyAlignment="1">
      <alignment horizontal="left" vertical="center" wrapText="1"/>
    </xf>
    <xf numFmtId="0" fontId="13" fillId="0" borderId="8" xfId="50" applyFont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 wrapText="1"/>
    </xf>
    <xf numFmtId="0" fontId="15" fillId="0" borderId="1" xfId="50" applyFont="1" applyFill="1" applyBorder="1" applyAlignment="1">
      <alignment horizontal="center" vertical="center"/>
    </xf>
    <xf numFmtId="0" fontId="16" fillId="3" borderId="5" xfId="50" applyFont="1" applyFill="1" applyBorder="1" applyAlignment="1">
      <alignment horizontal="center" vertical="center" wrapText="1"/>
    </xf>
    <xf numFmtId="0" fontId="9" fillId="3" borderId="6" xfId="50" applyFont="1" applyFill="1" applyBorder="1" applyAlignment="1">
      <alignment horizontal="center" vertical="center" wrapText="1"/>
    </xf>
    <xf numFmtId="0" fontId="9" fillId="3" borderId="8" xfId="5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/>
    </xf>
    <xf numFmtId="0" fontId="16" fillId="3" borderId="11" xfId="50" applyFont="1" applyFill="1" applyBorder="1" applyAlignment="1">
      <alignment horizontal="center" vertical="center" wrapText="1"/>
    </xf>
    <xf numFmtId="0" fontId="9" fillId="3" borderId="9" xfId="50" applyFont="1" applyFill="1" applyBorder="1" applyAlignment="1">
      <alignment horizontal="center" vertical="center" wrapText="1"/>
    </xf>
    <xf numFmtId="0" fontId="9" fillId="3" borderId="10" xfId="50" applyFont="1" applyFill="1" applyBorder="1" applyAlignment="1">
      <alignment horizontal="center" vertical="center" wrapText="1"/>
    </xf>
    <xf numFmtId="0" fontId="9" fillId="3" borderId="1" xfId="50" applyFont="1" applyFill="1" applyBorder="1" applyAlignment="1">
      <alignment horizontal="center" vertical="center" wrapText="1"/>
    </xf>
    <xf numFmtId="0" fontId="9" fillId="3" borderId="12" xfId="50" applyFont="1" applyFill="1" applyBorder="1" applyAlignment="1">
      <alignment horizontal="center" vertical="center" wrapText="1"/>
    </xf>
    <xf numFmtId="0" fontId="9" fillId="3" borderId="13" xfId="50" applyFont="1" applyFill="1" applyBorder="1" applyAlignment="1">
      <alignment horizontal="center" vertical="center" wrapText="1"/>
    </xf>
    <xf numFmtId="0" fontId="16" fillId="3" borderId="14" xfId="50" applyFont="1" applyFill="1" applyBorder="1" applyAlignment="1">
      <alignment horizontal="center" vertical="center" wrapText="1"/>
    </xf>
    <xf numFmtId="0" fontId="16" fillId="3" borderId="1" xfId="50" applyFont="1" applyFill="1" applyBorder="1" applyAlignment="1">
      <alignment horizontal="center" vertical="center" wrapText="1"/>
    </xf>
    <xf numFmtId="49" fontId="17" fillId="0" borderId="1" xfId="50" applyNumberFormat="1" applyFont="1" applyBorder="1" applyAlignment="1">
      <alignment horizontal="center" vertical="center" wrapText="1"/>
    </xf>
    <xf numFmtId="0" fontId="13" fillId="0" borderId="1" xfId="50" applyFont="1" applyBorder="1" applyAlignment="1">
      <alignment horizontal="left" vertical="center"/>
    </xf>
    <xf numFmtId="0" fontId="13" fillId="0" borderId="0" xfId="50" applyFont="1" applyAlignment="1">
      <alignment horizontal="left" vertical="center" wrapText="1"/>
    </xf>
    <xf numFmtId="0" fontId="12" fillId="0" borderId="0" xfId="50" applyFont="1" applyBorder="1" applyAlignment="1">
      <alignment horizontal="left" vertical="top" wrapText="1"/>
    </xf>
    <xf numFmtId="0" fontId="15" fillId="0" borderId="1" xfId="5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workbookViewId="0">
      <selection activeCell="E9" sqref="E9"/>
    </sheetView>
  </sheetViews>
  <sheetFormatPr defaultColWidth="9" defaultRowHeight="14.4"/>
  <cols>
    <col min="1" max="1" width="13.3333333333333" style="80" customWidth="1"/>
    <col min="2" max="2" width="7.33333333333333" style="80" customWidth="1"/>
    <col min="3" max="3" width="13" style="80" customWidth="1"/>
    <col min="4" max="4" width="26.1111111111111" style="80" customWidth="1"/>
    <col min="5" max="6" width="14.5555555555556" style="80" customWidth="1"/>
    <col min="7" max="7" width="6.55555555555556" style="80" customWidth="1"/>
    <col min="8" max="8" width="7.88888888888889" style="80" customWidth="1"/>
    <col min="9" max="9" width="26.1111111111111" style="80" customWidth="1"/>
    <col min="10" max="10" width="9" style="80"/>
    <col min="11" max="14" width="21.5555555555556" style="80" customWidth="1"/>
    <col min="15" max="16384" width="9" style="80"/>
  </cols>
  <sheetData>
    <row r="1" s="78" customFormat="1" ht="56.55" customHeight="1" spans="1:14">
      <c r="A1" s="81" t="s">
        <v>0</v>
      </c>
      <c r="B1" s="82"/>
      <c r="C1" s="82"/>
      <c r="D1" s="82"/>
      <c r="E1" s="82"/>
      <c r="F1" s="82"/>
      <c r="G1" s="82"/>
      <c r="H1" s="82"/>
      <c r="I1" s="82"/>
      <c r="K1" s="116"/>
      <c r="L1" s="116"/>
      <c r="M1" s="116"/>
      <c r="N1" s="116"/>
    </row>
    <row r="2" s="79" customFormat="1" ht="25.05" customHeight="1" spans="1:14">
      <c r="A2" s="61" t="s">
        <v>1</v>
      </c>
      <c r="B2" s="83" t="s">
        <v>2</v>
      </c>
      <c r="C2" s="84"/>
      <c r="D2" s="84"/>
      <c r="E2" s="84"/>
      <c r="F2" s="84"/>
      <c r="G2" s="84"/>
      <c r="H2" s="84"/>
      <c r="I2" s="85"/>
      <c r="K2" s="116"/>
      <c r="L2" s="116"/>
      <c r="M2" s="116"/>
      <c r="N2" s="116"/>
    </row>
    <row r="3" ht="35.4" customHeight="1" spans="1:14">
      <c r="A3" s="61" t="s">
        <v>3</v>
      </c>
      <c r="B3" s="83" t="s">
        <v>4</v>
      </c>
      <c r="C3" s="84"/>
      <c r="D3" s="85"/>
      <c r="E3" s="61" t="s">
        <v>5</v>
      </c>
      <c r="F3" s="86" t="s">
        <v>6</v>
      </c>
      <c r="G3" s="86"/>
      <c r="H3" s="86"/>
      <c r="I3" s="86"/>
      <c r="K3" s="116"/>
      <c r="L3" s="116"/>
      <c r="M3" s="116"/>
      <c r="N3" s="116"/>
    </row>
    <row r="4" ht="25.05" customHeight="1" spans="1:14">
      <c r="A4" s="83" t="s">
        <v>7</v>
      </c>
      <c r="B4" s="84"/>
      <c r="C4" s="84"/>
      <c r="D4" s="84"/>
      <c r="E4" s="84"/>
      <c r="F4" s="84"/>
      <c r="G4" s="84"/>
      <c r="H4" s="84"/>
      <c r="I4" s="85"/>
      <c r="K4" s="116"/>
      <c r="L4" s="116"/>
      <c r="M4" s="116"/>
      <c r="N4" s="116"/>
    </row>
    <row r="5" ht="25.05" customHeight="1" spans="1:14">
      <c r="A5" s="61" t="s">
        <v>8</v>
      </c>
      <c r="B5" s="61"/>
      <c r="C5" s="61" t="s">
        <v>9</v>
      </c>
      <c r="D5" s="61" t="s">
        <v>10</v>
      </c>
      <c r="E5" s="61" t="s">
        <v>11</v>
      </c>
      <c r="F5" s="61" t="s">
        <v>12</v>
      </c>
      <c r="G5" s="61" t="s">
        <v>13</v>
      </c>
      <c r="H5" s="61"/>
      <c r="I5" s="61" t="s">
        <v>14</v>
      </c>
      <c r="K5" s="116"/>
      <c r="L5" s="116"/>
      <c r="M5" s="116"/>
      <c r="N5" s="116"/>
    </row>
    <row r="6" ht="25.05" customHeight="1" spans="1:14">
      <c r="A6" s="61"/>
      <c r="B6" s="61"/>
      <c r="C6" s="87">
        <v>406.26</v>
      </c>
      <c r="D6" s="87">
        <v>436.26</v>
      </c>
      <c r="E6" s="87">
        <v>436.26</v>
      </c>
      <c r="F6" s="88">
        <v>10</v>
      </c>
      <c r="G6" s="89">
        <f>E6/D6</f>
        <v>1</v>
      </c>
      <c r="H6" s="89"/>
      <c r="I6" s="88">
        <v>10</v>
      </c>
      <c r="K6" s="116"/>
      <c r="L6" s="116"/>
      <c r="M6" s="116"/>
      <c r="N6" s="116"/>
    </row>
    <row r="7" ht="25.05" customHeight="1" spans="1:14">
      <c r="A7" s="61" t="s">
        <v>15</v>
      </c>
      <c r="B7" s="61"/>
      <c r="C7" s="87">
        <v>300</v>
      </c>
      <c r="D7" s="87">
        <v>330</v>
      </c>
      <c r="E7" s="87">
        <v>330</v>
      </c>
      <c r="F7" s="4" t="s">
        <v>16</v>
      </c>
      <c r="G7" s="62" t="s">
        <v>16</v>
      </c>
      <c r="H7" s="4"/>
      <c r="I7" s="4" t="s">
        <v>16</v>
      </c>
      <c r="K7" s="116"/>
      <c r="L7" s="116"/>
      <c r="M7" s="116"/>
      <c r="N7" s="116"/>
    </row>
    <row r="8" ht="25.05" customHeight="1" spans="1:14">
      <c r="A8" s="61" t="s">
        <v>17</v>
      </c>
      <c r="B8" s="61"/>
      <c r="C8" s="87">
        <v>106.26</v>
      </c>
      <c r="D8" s="87">
        <v>106.26</v>
      </c>
      <c r="E8" s="87">
        <v>106.26</v>
      </c>
      <c r="F8" s="4" t="s">
        <v>16</v>
      </c>
      <c r="G8" s="62" t="s">
        <v>16</v>
      </c>
      <c r="H8" s="4"/>
      <c r="I8" s="4" t="s">
        <v>16</v>
      </c>
      <c r="K8" s="116"/>
      <c r="L8" s="116"/>
      <c r="M8" s="116"/>
      <c r="N8" s="116"/>
    </row>
    <row r="9" ht="25.05" customHeight="1" spans="1:9">
      <c r="A9" s="61" t="s">
        <v>18</v>
      </c>
      <c r="B9" s="61"/>
      <c r="C9" s="88" t="s">
        <v>19</v>
      </c>
      <c r="D9" s="88" t="s">
        <v>19</v>
      </c>
      <c r="E9" s="88" t="s">
        <v>19</v>
      </c>
      <c r="F9" s="4" t="s">
        <v>16</v>
      </c>
      <c r="G9" s="62" t="s">
        <v>16</v>
      </c>
      <c r="H9" s="4"/>
      <c r="I9" s="4" t="s">
        <v>16</v>
      </c>
    </row>
    <row r="10" ht="25.05" customHeight="1" spans="1:9">
      <c r="A10" s="90" t="s">
        <v>20</v>
      </c>
      <c r="B10" s="91" t="s">
        <v>21</v>
      </c>
      <c r="C10" s="92"/>
      <c r="D10" s="92"/>
      <c r="E10" s="93"/>
      <c r="F10" s="94" t="s">
        <v>22</v>
      </c>
      <c r="G10" s="94"/>
      <c r="H10" s="94"/>
      <c r="I10" s="94"/>
    </row>
    <row r="11" ht="90.6" customHeight="1" spans="1:9">
      <c r="A11" s="95"/>
      <c r="B11" s="96" t="s">
        <v>23</v>
      </c>
      <c r="C11" s="97"/>
      <c r="D11" s="97"/>
      <c r="E11" s="98"/>
      <c r="F11" s="99" t="s">
        <v>24</v>
      </c>
      <c r="G11" s="99"/>
      <c r="H11" s="99"/>
      <c r="I11" s="99"/>
    </row>
    <row r="12" ht="45" customHeight="1" spans="1:9">
      <c r="A12" s="100" t="s">
        <v>25</v>
      </c>
      <c r="B12" s="100" t="s">
        <v>26</v>
      </c>
      <c r="C12" s="100"/>
      <c r="D12" s="100" t="s">
        <v>27</v>
      </c>
      <c r="E12" s="100" t="s">
        <v>28</v>
      </c>
      <c r="F12" s="100" t="s">
        <v>29</v>
      </c>
      <c r="G12" s="100" t="s">
        <v>12</v>
      </c>
      <c r="H12" s="100" t="s">
        <v>14</v>
      </c>
      <c r="I12" s="117" t="s">
        <v>30</v>
      </c>
    </row>
    <row r="13" ht="25.05" customHeight="1" spans="1:9">
      <c r="A13" s="101" t="s">
        <v>31</v>
      </c>
      <c r="B13" s="102" t="s">
        <v>32</v>
      </c>
      <c r="C13" s="103"/>
      <c r="D13" s="30" t="s">
        <v>33</v>
      </c>
      <c r="E13" s="37" t="s">
        <v>34</v>
      </c>
      <c r="F13" s="69" t="s">
        <v>35</v>
      </c>
      <c r="G13" s="104">
        <v>6</v>
      </c>
      <c r="H13" s="104">
        <v>6</v>
      </c>
      <c r="I13" s="117"/>
    </row>
    <row r="14" ht="31.2" customHeight="1" spans="1:9">
      <c r="A14" s="105"/>
      <c r="B14" s="106"/>
      <c r="C14" s="107"/>
      <c r="D14" s="30" t="s">
        <v>36</v>
      </c>
      <c r="E14" s="37" t="s">
        <v>34</v>
      </c>
      <c r="F14" s="69" t="s">
        <v>35</v>
      </c>
      <c r="G14" s="104">
        <v>4</v>
      </c>
      <c r="H14" s="104">
        <v>4</v>
      </c>
      <c r="I14" s="117"/>
    </row>
    <row r="15" ht="25.05" customHeight="1" spans="1:9">
      <c r="A15" s="105"/>
      <c r="B15" s="106"/>
      <c r="C15" s="107"/>
      <c r="D15" s="30" t="s">
        <v>37</v>
      </c>
      <c r="E15" s="69" t="s">
        <v>38</v>
      </c>
      <c r="F15" s="69" t="s">
        <v>39</v>
      </c>
      <c r="G15" s="104">
        <v>4</v>
      </c>
      <c r="H15" s="104">
        <v>4</v>
      </c>
      <c r="I15" s="117"/>
    </row>
    <row r="16" ht="25.05" customHeight="1" spans="1:9">
      <c r="A16" s="105"/>
      <c r="B16" s="106"/>
      <c r="C16" s="107"/>
      <c r="D16" s="30" t="s">
        <v>40</v>
      </c>
      <c r="E16" s="37" t="s">
        <v>34</v>
      </c>
      <c r="F16" s="69" t="s">
        <v>35</v>
      </c>
      <c r="G16" s="104">
        <v>4</v>
      </c>
      <c r="H16" s="104">
        <v>4</v>
      </c>
      <c r="I16" s="117"/>
    </row>
    <row r="17" ht="25.05" customHeight="1" spans="1:9">
      <c r="A17" s="105"/>
      <c r="B17" s="106"/>
      <c r="C17" s="107"/>
      <c r="D17" s="30" t="s">
        <v>41</v>
      </c>
      <c r="E17" s="37" t="s">
        <v>34</v>
      </c>
      <c r="F17" s="69" t="s">
        <v>35</v>
      </c>
      <c r="G17" s="104">
        <v>4</v>
      </c>
      <c r="H17" s="104">
        <v>4</v>
      </c>
      <c r="I17" s="117"/>
    </row>
    <row r="18" ht="31.2" customHeight="1" spans="1:9">
      <c r="A18" s="105"/>
      <c r="B18" s="102" t="s">
        <v>42</v>
      </c>
      <c r="C18" s="103"/>
      <c r="D18" s="30" t="s">
        <v>43</v>
      </c>
      <c r="E18" s="37" t="s">
        <v>34</v>
      </c>
      <c r="F18" s="69" t="s">
        <v>35</v>
      </c>
      <c r="G18" s="108">
        <v>4</v>
      </c>
      <c r="H18" s="108">
        <v>4</v>
      </c>
      <c r="I18" s="30"/>
    </row>
    <row r="19" ht="31.2" customHeight="1" spans="1:9">
      <c r="A19" s="105"/>
      <c r="B19" s="106"/>
      <c r="C19" s="107"/>
      <c r="D19" s="30" t="s">
        <v>44</v>
      </c>
      <c r="E19" s="37" t="s">
        <v>34</v>
      </c>
      <c r="F19" s="69" t="s">
        <v>35</v>
      </c>
      <c r="G19" s="108">
        <v>4</v>
      </c>
      <c r="H19" s="108">
        <v>4</v>
      </c>
      <c r="I19" s="30"/>
    </row>
    <row r="20" ht="25.05" customHeight="1" spans="1:9">
      <c r="A20" s="105"/>
      <c r="B20" s="106"/>
      <c r="C20" s="107"/>
      <c r="D20" s="30" t="s">
        <v>45</v>
      </c>
      <c r="E20" s="37" t="s">
        <v>34</v>
      </c>
      <c r="F20" s="69" t="s">
        <v>35</v>
      </c>
      <c r="G20" s="108">
        <v>4</v>
      </c>
      <c r="H20" s="108">
        <v>4</v>
      </c>
      <c r="I20" s="30"/>
    </row>
    <row r="21" ht="33" customHeight="1" spans="1:9">
      <c r="A21" s="105"/>
      <c r="B21" s="102" t="s">
        <v>46</v>
      </c>
      <c r="C21" s="103"/>
      <c r="D21" s="30" t="s">
        <v>47</v>
      </c>
      <c r="E21" s="37" t="s">
        <v>48</v>
      </c>
      <c r="F21" s="73">
        <v>0.98</v>
      </c>
      <c r="G21" s="108">
        <v>4</v>
      </c>
      <c r="H21" s="108">
        <v>4</v>
      </c>
      <c r="I21" s="30"/>
    </row>
    <row r="22" ht="33" customHeight="1" spans="1:9">
      <c r="A22" s="105"/>
      <c r="B22" s="106"/>
      <c r="C22" s="107"/>
      <c r="D22" s="30" t="s">
        <v>49</v>
      </c>
      <c r="E22" s="37" t="s">
        <v>48</v>
      </c>
      <c r="F22" s="73">
        <v>0.96</v>
      </c>
      <c r="G22" s="108">
        <v>4</v>
      </c>
      <c r="H22" s="108">
        <v>4</v>
      </c>
      <c r="I22" s="30"/>
    </row>
    <row r="23" ht="33" customHeight="1" spans="1:9">
      <c r="A23" s="105"/>
      <c r="B23" s="106"/>
      <c r="C23" s="107"/>
      <c r="D23" s="30" t="s">
        <v>50</v>
      </c>
      <c r="E23" s="37" t="s">
        <v>48</v>
      </c>
      <c r="F23" s="73">
        <v>0.95</v>
      </c>
      <c r="G23" s="108">
        <v>4</v>
      </c>
      <c r="H23" s="108">
        <v>4</v>
      </c>
      <c r="I23" s="30"/>
    </row>
    <row r="24" ht="33" customHeight="1" spans="1:9">
      <c r="A24" s="105"/>
      <c r="B24" s="109"/>
      <c r="C24" s="110"/>
      <c r="D24" s="30" t="s">
        <v>51</v>
      </c>
      <c r="E24" s="37" t="s">
        <v>48</v>
      </c>
      <c r="F24" s="73">
        <v>0.98</v>
      </c>
      <c r="G24" s="108">
        <v>4</v>
      </c>
      <c r="H24" s="108">
        <v>4</v>
      </c>
      <c r="I24" s="30" t="s">
        <v>19</v>
      </c>
    </row>
    <row r="25" ht="28" customHeight="1" spans="1:9">
      <c r="A25" s="101" t="s">
        <v>52</v>
      </c>
      <c r="B25" s="102" t="s">
        <v>53</v>
      </c>
      <c r="C25" s="103"/>
      <c r="D25" s="30" t="s">
        <v>54</v>
      </c>
      <c r="E25" s="37" t="s">
        <v>34</v>
      </c>
      <c r="F25" s="73">
        <v>1</v>
      </c>
      <c r="G25" s="108">
        <v>9</v>
      </c>
      <c r="H25" s="108">
        <v>9</v>
      </c>
      <c r="I25" s="30"/>
    </row>
    <row r="26" ht="31.8" customHeight="1" spans="1:9">
      <c r="A26" s="105"/>
      <c r="B26" s="109"/>
      <c r="C26" s="110"/>
      <c r="D26" s="30" t="s">
        <v>55</v>
      </c>
      <c r="E26" s="28" t="s">
        <v>56</v>
      </c>
      <c r="F26" s="33" t="s">
        <v>57</v>
      </c>
      <c r="G26" s="108">
        <v>9</v>
      </c>
      <c r="H26" s="108">
        <v>8.9</v>
      </c>
      <c r="I26" s="30" t="s">
        <v>58</v>
      </c>
    </row>
    <row r="27" ht="33.6" customHeight="1" spans="1:9">
      <c r="A27" s="105"/>
      <c r="B27" s="108" t="s">
        <v>59</v>
      </c>
      <c r="C27" s="108"/>
      <c r="D27" s="30" t="s">
        <v>60</v>
      </c>
      <c r="E27" s="37" t="s">
        <v>61</v>
      </c>
      <c r="F27" s="73">
        <v>0.92</v>
      </c>
      <c r="G27" s="108">
        <v>6</v>
      </c>
      <c r="H27" s="108">
        <v>6</v>
      </c>
      <c r="I27" s="30" t="s">
        <v>62</v>
      </c>
    </row>
    <row r="28" ht="25.05" customHeight="1" spans="1:9">
      <c r="A28" s="111"/>
      <c r="B28" s="108" t="s">
        <v>59</v>
      </c>
      <c r="C28" s="108"/>
      <c r="D28" s="30" t="s">
        <v>63</v>
      </c>
      <c r="E28" s="37" t="s">
        <v>61</v>
      </c>
      <c r="F28" s="73">
        <v>0.95</v>
      </c>
      <c r="G28" s="108">
        <v>6</v>
      </c>
      <c r="H28" s="108">
        <v>6</v>
      </c>
      <c r="I28" s="30" t="s">
        <v>19</v>
      </c>
    </row>
    <row r="29" ht="63" customHeight="1" spans="1:9">
      <c r="A29" s="112" t="s">
        <v>64</v>
      </c>
      <c r="B29" s="108" t="s">
        <v>64</v>
      </c>
      <c r="C29" s="108"/>
      <c r="D29" s="30" t="s">
        <v>65</v>
      </c>
      <c r="E29" s="37" t="s">
        <v>66</v>
      </c>
      <c r="F29" s="73">
        <v>0.92</v>
      </c>
      <c r="G29" s="108">
        <v>10</v>
      </c>
      <c r="H29" s="108">
        <v>6</v>
      </c>
      <c r="I29" s="30" t="s">
        <v>67</v>
      </c>
    </row>
    <row r="30" ht="25.05" customHeight="1" spans="1:9">
      <c r="A30" s="113" t="s">
        <v>68</v>
      </c>
      <c r="B30" s="113"/>
      <c r="C30" s="113"/>
      <c r="D30" s="113"/>
      <c r="E30" s="113"/>
      <c r="F30" s="113"/>
      <c r="G30" s="112">
        <v>100</v>
      </c>
      <c r="H30" s="112">
        <f>SUM(H13:H29)+I6</f>
        <v>95.9</v>
      </c>
      <c r="I30" s="30"/>
    </row>
    <row r="31" ht="25.05" customHeight="1" spans="1:9">
      <c r="A31" s="61" t="s">
        <v>69</v>
      </c>
      <c r="B31" s="114" t="s">
        <v>70</v>
      </c>
      <c r="C31" s="114"/>
      <c r="D31" s="114"/>
      <c r="E31" s="114"/>
      <c r="F31" s="114"/>
      <c r="G31" s="114"/>
      <c r="H31" s="114"/>
      <c r="I31" s="114"/>
    </row>
    <row r="32" ht="25.05" customHeight="1" spans="1:9">
      <c r="A32" s="115" t="s">
        <v>71</v>
      </c>
      <c r="B32" s="115"/>
      <c r="C32" s="115"/>
      <c r="D32" s="115"/>
      <c r="E32" s="115"/>
      <c r="F32" s="115"/>
      <c r="G32" s="115"/>
      <c r="H32" s="115"/>
      <c r="I32" s="115"/>
    </row>
    <row r="33" ht="43.5" customHeight="1" spans="1:9">
      <c r="A33" s="115" t="s">
        <v>72</v>
      </c>
      <c r="B33" s="115"/>
      <c r="C33" s="115"/>
      <c r="D33" s="115"/>
      <c r="E33" s="115"/>
      <c r="F33" s="115"/>
      <c r="G33" s="115"/>
      <c r="H33" s="115"/>
      <c r="I33" s="115"/>
    </row>
    <row r="34" ht="44.55" customHeight="1" spans="1:9">
      <c r="A34" s="115" t="s">
        <v>73</v>
      </c>
      <c r="B34" s="115"/>
      <c r="C34" s="115"/>
      <c r="D34" s="115"/>
      <c r="E34" s="115"/>
      <c r="F34" s="115"/>
      <c r="G34" s="115"/>
      <c r="H34" s="115"/>
      <c r="I34" s="115"/>
    </row>
    <row r="35" ht="25.05" customHeight="1"/>
    <row r="36" ht="25.05" customHeight="1"/>
    <row r="37" ht="25.05" customHeight="1"/>
    <row r="38" ht="25.05" customHeight="1"/>
    <row r="39" ht="25.05" customHeight="1"/>
    <row r="40" ht="25.05" customHeight="1"/>
    <row r="41" ht="52.5" customHeight="1"/>
    <row r="42" ht="40.5" customHeight="1"/>
  </sheetData>
  <mergeCells count="33">
    <mergeCell ref="A1:I1"/>
    <mergeCell ref="B2:I2"/>
    <mergeCell ref="B3:D3"/>
    <mergeCell ref="F3:I3"/>
    <mergeCell ref="A4:I4"/>
    <mergeCell ref="G5:H5"/>
    <mergeCell ref="G6:H6"/>
    <mergeCell ref="A7:B7"/>
    <mergeCell ref="G7:H7"/>
    <mergeCell ref="A8:B8"/>
    <mergeCell ref="G8:H8"/>
    <mergeCell ref="A9:B9"/>
    <mergeCell ref="G9:H9"/>
    <mergeCell ref="B10:E10"/>
    <mergeCell ref="F10:I10"/>
    <mergeCell ref="B11:E11"/>
    <mergeCell ref="F11:I11"/>
    <mergeCell ref="B12:C12"/>
    <mergeCell ref="B29:C29"/>
    <mergeCell ref="A30:F30"/>
    <mergeCell ref="B31:I31"/>
    <mergeCell ref="A32:I32"/>
    <mergeCell ref="A33:I33"/>
    <mergeCell ref="A34:I34"/>
    <mergeCell ref="A10:A11"/>
    <mergeCell ref="A13:A24"/>
    <mergeCell ref="A25:A28"/>
    <mergeCell ref="A5:B6"/>
    <mergeCell ref="B21:C24"/>
    <mergeCell ref="B13:C17"/>
    <mergeCell ref="B27:C28"/>
    <mergeCell ref="B25:C26"/>
    <mergeCell ref="B18:C20"/>
  </mergeCells>
  <printOptions horizontalCentered="1"/>
  <pageMargins left="0.708661417322835" right="0.708661417322835" top="0.748031496062992" bottom="0.748031496062992" header="0.31496062992126" footer="0.31496062992126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selection activeCell="G6" sqref="G6:H6"/>
    </sheetView>
  </sheetViews>
  <sheetFormatPr defaultColWidth="9" defaultRowHeight="14.4"/>
  <cols>
    <col min="1" max="1" width="13.3333333333333" style="56" customWidth="1"/>
    <col min="2" max="2" width="7.33333333333333" style="56" customWidth="1"/>
    <col min="3" max="3" width="11.5555555555556" style="56" customWidth="1"/>
    <col min="4" max="4" width="23.1111111111111" style="56" customWidth="1"/>
    <col min="5" max="5" width="13.7777777777778" style="56" customWidth="1"/>
    <col min="6" max="6" width="11.7777777777778" style="56" customWidth="1"/>
    <col min="7" max="7" width="6.55555555555556" style="57" customWidth="1"/>
    <col min="8" max="8" width="6.55555555555556" style="56" customWidth="1"/>
    <col min="9" max="9" width="24.6666666666667" style="56" customWidth="1"/>
    <col min="10" max="16384" width="9" style="56"/>
  </cols>
  <sheetData>
    <row r="1" s="54" customFormat="1" ht="56.55" customHeight="1" spans="1:9">
      <c r="A1" s="58" t="s">
        <v>0</v>
      </c>
      <c r="B1" s="59"/>
      <c r="C1" s="59"/>
      <c r="D1" s="59"/>
      <c r="E1" s="59"/>
      <c r="F1" s="59"/>
      <c r="G1" s="59"/>
      <c r="H1" s="59"/>
      <c r="I1" s="59"/>
    </row>
    <row r="2" s="55" customFormat="1" ht="25.05" customHeight="1" spans="1:9">
      <c r="A2" s="4" t="s">
        <v>1</v>
      </c>
      <c r="B2" s="4" t="s">
        <v>74</v>
      </c>
      <c r="C2" s="4"/>
      <c r="D2" s="4"/>
      <c r="E2" s="4"/>
      <c r="F2" s="4"/>
      <c r="G2" s="4"/>
      <c r="H2" s="4"/>
      <c r="I2" s="4"/>
    </row>
    <row r="3" ht="25.05" customHeight="1" spans="1:9">
      <c r="A3" s="4" t="s">
        <v>3</v>
      </c>
      <c r="B3" s="4" t="s">
        <v>4</v>
      </c>
      <c r="C3" s="4"/>
      <c r="D3" s="4"/>
      <c r="E3" s="4" t="s">
        <v>5</v>
      </c>
      <c r="F3" s="4" t="s">
        <v>6</v>
      </c>
      <c r="G3" s="4"/>
      <c r="H3" s="4"/>
      <c r="I3" s="4"/>
    </row>
    <row r="4" ht="25.05" customHeight="1" spans="1:9">
      <c r="A4" s="4" t="s">
        <v>7</v>
      </c>
      <c r="B4" s="4"/>
      <c r="C4" s="4"/>
      <c r="D4" s="4"/>
      <c r="E4" s="4"/>
      <c r="F4" s="4"/>
      <c r="G4" s="4"/>
      <c r="H4" s="4"/>
      <c r="I4" s="4"/>
    </row>
    <row r="5" ht="25.05" customHeight="1" spans="1:9">
      <c r="A5" s="4" t="s">
        <v>8</v>
      </c>
      <c r="B5" s="4"/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/>
      <c r="I5" s="4" t="s">
        <v>14</v>
      </c>
    </row>
    <row r="6" ht="25.05" customHeight="1" spans="1:9">
      <c r="A6" s="4"/>
      <c r="B6" s="4"/>
      <c r="C6" s="4">
        <v>77.95</v>
      </c>
      <c r="D6" s="4">
        <v>77.95</v>
      </c>
      <c r="E6" s="4">
        <v>66.91</v>
      </c>
      <c r="F6" s="4">
        <v>10</v>
      </c>
      <c r="G6" s="60">
        <f>E6/D6</f>
        <v>0.858370750481078</v>
      </c>
      <c r="H6" s="60"/>
      <c r="I6" s="4">
        <v>8.58</v>
      </c>
    </row>
    <row r="7" ht="25.05" customHeight="1" spans="1:9">
      <c r="A7" s="61" t="s">
        <v>15</v>
      </c>
      <c r="B7" s="61"/>
      <c r="C7" s="4">
        <v>66</v>
      </c>
      <c r="D7" s="4">
        <v>66</v>
      </c>
      <c r="E7" s="4">
        <v>54.96</v>
      </c>
      <c r="F7" s="4" t="s">
        <v>16</v>
      </c>
      <c r="G7" s="62" t="s">
        <v>16</v>
      </c>
      <c r="H7" s="4"/>
      <c r="I7" s="4" t="s">
        <v>16</v>
      </c>
    </row>
    <row r="8" ht="25.05" customHeight="1" spans="1:9">
      <c r="A8" s="61" t="s">
        <v>17</v>
      </c>
      <c r="B8" s="61"/>
      <c r="C8" s="4">
        <v>11.95</v>
      </c>
      <c r="D8" s="4">
        <v>11.95</v>
      </c>
      <c r="E8" s="4">
        <v>11.95</v>
      </c>
      <c r="F8" s="4" t="s">
        <v>16</v>
      </c>
      <c r="G8" s="62" t="s">
        <v>16</v>
      </c>
      <c r="H8" s="4"/>
      <c r="I8" s="4" t="s">
        <v>16</v>
      </c>
    </row>
    <row r="9" ht="25.05" customHeight="1" spans="1:9">
      <c r="A9" s="61" t="s">
        <v>18</v>
      </c>
      <c r="B9" s="61"/>
      <c r="C9" s="4"/>
      <c r="D9" s="4"/>
      <c r="E9" s="4"/>
      <c r="F9" s="4" t="s">
        <v>16</v>
      </c>
      <c r="G9" s="62" t="s">
        <v>16</v>
      </c>
      <c r="H9" s="4"/>
      <c r="I9" s="4" t="s">
        <v>16</v>
      </c>
    </row>
    <row r="10" ht="25.05" customHeight="1" spans="1:9">
      <c r="A10" s="63" t="s">
        <v>20</v>
      </c>
      <c r="B10" s="64" t="s">
        <v>21</v>
      </c>
      <c r="C10" s="64"/>
      <c r="D10" s="64"/>
      <c r="E10" s="64"/>
      <c r="F10" s="64" t="s">
        <v>22</v>
      </c>
      <c r="G10" s="64"/>
      <c r="H10" s="64"/>
      <c r="I10" s="64"/>
    </row>
    <row r="11" ht="69" customHeight="1" spans="1:9">
      <c r="A11" s="64"/>
      <c r="B11" s="65" t="s">
        <v>75</v>
      </c>
      <c r="C11" s="65"/>
      <c r="D11" s="65"/>
      <c r="E11" s="65"/>
      <c r="F11" s="66" t="s">
        <v>76</v>
      </c>
      <c r="G11" s="66"/>
      <c r="H11" s="66"/>
      <c r="I11" s="66"/>
    </row>
    <row r="12" ht="30" customHeight="1" spans="1:9">
      <c r="A12" s="64" t="s">
        <v>25</v>
      </c>
      <c r="B12" s="64" t="s">
        <v>26</v>
      </c>
      <c r="C12" s="64"/>
      <c r="D12" s="64" t="s">
        <v>27</v>
      </c>
      <c r="E12" s="64" t="s">
        <v>28</v>
      </c>
      <c r="F12" s="64" t="s">
        <v>29</v>
      </c>
      <c r="G12" s="64" t="s">
        <v>12</v>
      </c>
      <c r="H12" s="64" t="s">
        <v>14</v>
      </c>
      <c r="I12" s="63" t="s">
        <v>30</v>
      </c>
    </row>
    <row r="13" ht="25.05" customHeight="1" spans="1:9">
      <c r="A13" s="67" t="s">
        <v>31</v>
      </c>
      <c r="B13" s="68" t="s">
        <v>32</v>
      </c>
      <c r="C13" s="68"/>
      <c r="D13" s="30" t="s">
        <v>40</v>
      </c>
      <c r="E13" s="37" t="s">
        <v>34</v>
      </c>
      <c r="F13" s="69" t="s">
        <v>35</v>
      </c>
      <c r="G13" s="4">
        <v>5</v>
      </c>
      <c r="H13" s="4">
        <v>5</v>
      </c>
      <c r="I13" s="63"/>
    </row>
    <row r="14" ht="25.05" customHeight="1" spans="1:9">
      <c r="A14" s="67"/>
      <c r="B14" s="68"/>
      <c r="C14" s="68"/>
      <c r="D14" s="30" t="s">
        <v>41</v>
      </c>
      <c r="E14" s="37" t="s">
        <v>34</v>
      </c>
      <c r="F14" s="69" t="s">
        <v>35</v>
      </c>
      <c r="G14" s="4">
        <v>5</v>
      </c>
      <c r="H14" s="4">
        <v>5</v>
      </c>
      <c r="I14" s="63"/>
    </row>
    <row r="15" ht="25.05" customHeight="1" spans="1:9">
      <c r="A15" s="67"/>
      <c r="B15" s="68"/>
      <c r="C15" s="68"/>
      <c r="D15" s="70" t="s">
        <v>77</v>
      </c>
      <c r="E15" s="37" t="s">
        <v>34</v>
      </c>
      <c r="F15" s="69" t="s">
        <v>35</v>
      </c>
      <c r="G15" s="4">
        <v>5</v>
      </c>
      <c r="H15" s="4">
        <v>5</v>
      </c>
      <c r="I15" s="63"/>
    </row>
    <row r="16" ht="25.05" customHeight="1" spans="1:9">
      <c r="A16" s="67"/>
      <c r="B16" s="68"/>
      <c r="C16" s="68"/>
      <c r="D16" s="70" t="s">
        <v>78</v>
      </c>
      <c r="E16" s="69" t="s">
        <v>79</v>
      </c>
      <c r="F16" s="69" t="s">
        <v>80</v>
      </c>
      <c r="G16" s="4">
        <v>5</v>
      </c>
      <c r="H16" s="4">
        <v>5</v>
      </c>
      <c r="I16" s="63"/>
    </row>
    <row r="17" ht="25.05" customHeight="1" spans="1:9">
      <c r="A17" s="67"/>
      <c r="B17" s="68" t="s">
        <v>42</v>
      </c>
      <c r="C17" s="68"/>
      <c r="D17" s="70" t="s">
        <v>81</v>
      </c>
      <c r="E17" s="71" t="s">
        <v>34</v>
      </c>
      <c r="F17" s="62">
        <v>1</v>
      </c>
      <c r="G17" s="68">
        <v>5</v>
      </c>
      <c r="H17" s="68">
        <v>5</v>
      </c>
      <c r="I17" s="70" t="s">
        <v>19</v>
      </c>
    </row>
    <row r="18" ht="25.05" customHeight="1" spans="1:9">
      <c r="A18" s="67"/>
      <c r="B18" s="68"/>
      <c r="C18" s="68"/>
      <c r="D18" s="70" t="s">
        <v>82</v>
      </c>
      <c r="E18" s="71" t="s">
        <v>34</v>
      </c>
      <c r="F18" s="62">
        <v>1</v>
      </c>
      <c r="G18" s="68">
        <v>4</v>
      </c>
      <c r="H18" s="68">
        <v>4</v>
      </c>
      <c r="I18" s="70"/>
    </row>
    <row r="19" ht="27.6" customHeight="1" spans="1:9">
      <c r="A19" s="67"/>
      <c r="B19" s="68"/>
      <c r="C19" s="68"/>
      <c r="D19" s="70" t="s">
        <v>83</v>
      </c>
      <c r="E19" s="71" t="s">
        <v>34</v>
      </c>
      <c r="F19" s="62">
        <v>1</v>
      </c>
      <c r="G19" s="68">
        <v>5</v>
      </c>
      <c r="H19" s="68">
        <v>5</v>
      </c>
      <c r="I19" s="70"/>
    </row>
    <row r="20" ht="25.05" customHeight="1" spans="1:9">
      <c r="A20" s="67"/>
      <c r="B20" s="68" t="s">
        <v>46</v>
      </c>
      <c r="C20" s="68"/>
      <c r="D20" s="70" t="s">
        <v>84</v>
      </c>
      <c r="E20" s="68" t="s">
        <v>48</v>
      </c>
      <c r="F20" s="72">
        <v>0.98</v>
      </c>
      <c r="G20" s="68">
        <v>4</v>
      </c>
      <c r="H20" s="68">
        <v>4</v>
      </c>
      <c r="I20" s="70" t="s">
        <v>19</v>
      </c>
    </row>
    <row r="21" ht="25.05" customHeight="1" spans="1:9">
      <c r="A21" s="67"/>
      <c r="B21" s="68" t="s">
        <v>46</v>
      </c>
      <c r="C21" s="68"/>
      <c r="D21" s="70" t="s">
        <v>85</v>
      </c>
      <c r="E21" s="68" t="s">
        <v>48</v>
      </c>
      <c r="F21" s="72">
        <v>0.95</v>
      </c>
      <c r="G21" s="68">
        <v>4</v>
      </c>
      <c r="H21" s="68">
        <v>4</v>
      </c>
      <c r="I21" s="70" t="s">
        <v>19</v>
      </c>
    </row>
    <row r="22" ht="25.05" customHeight="1" spans="1:9">
      <c r="A22" s="67"/>
      <c r="B22" s="68" t="s">
        <v>46</v>
      </c>
      <c r="C22" s="68"/>
      <c r="D22" s="70" t="s">
        <v>86</v>
      </c>
      <c r="E22" s="68" t="s">
        <v>48</v>
      </c>
      <c r="F22" s="72">
        <v>0.95</v>
      </c>
      <c r="G22" s="68">
        <v>4</v>
      </c>
      <c r="H22" s="68">
        <v>4</v>
      </c>
      <c r="I22" s="70" t="s">
        <v>19</v>
      </c>
    </row>
    <row r="23" ht="31.2" customHeight="1" spans="1:9">
      <c r="A23" s="67"/>
      <c r="B23" s="68" t="s">
        <v>87</v>
      </c>
      <c r="C23" s="68"/>
      <c r="D23" s="70" t="s">
        <v>88</v>
      </c>
      <c r="E23" s="68" t="s">
        <v>89</v>
      </c>
      <c r="F23" s="72">
        <v>0.86</v>
      </c>
      <c r="G23" s="68">
        <v>4</v>
      </c>
      <c r="H23" s="68">
        <v>3.44</v>
      </c>
      <c r="I23" s="70" t="s">
        <v>90</v>
      </c>
    </row>
    <row r="24" ht="25.05" customHeight="1" spans="1:9">
      <c r="A24" s="67" t="s">
        <v>52</v>
      </c>
      <c r="B24" s="68" t="s">
        <v>53</v>
      </c>
      <c r="C24" s="68"/>
      <c r="D24" s="30" t="s">
        <v>91</v>
      </c>
      <c r="E24" s="37" t="s">
        <v>34</v>
      </c>
      <c r="F24" s="73">
        <v>1</v>
      </c>
      <c r="G24" s="68">
        <v>6</v>
      </c>
      <c r="H24" s="68">
        <v>6</v>
      </c>
      <c r="I24" s="70" t="s">
        <v>19</v>
      </c>
    </row>
    <row r="25" ht="25.05" customHeight="1" spans="1:9">
      <c r="A25" s="67"/>
      <c r="B25" s="68"/>
      <c r="C25" s="68"/>
      <c r="D25" s="30" t="s">
        <v>92</v>
      </c>
      <c r="E25" s="37" t="s">
        <v>93</v>
      </c>
      <c r="F25" s="73">
        <v>0.92</v>
      </c>
      <c r="G25" s="68">
        <v>6</v>
      </c>
      <c r="H25" s="68">
        <v>6</v>
      </c>
      <c r="I25" s="70"/>
    </row>
    <row r="26" ht="25.05" customHeight="1" spans="1:9">
      <c r="A26" s="67" t="s">
        <v>52</v>
      </c>
      <c r="B26" s="68" t="s">
        <v>53</v>
      </c>
      <c r="C26" s="68"/>
      <c r="D26" s="70" t="s">
        <v>94</v>
      </c>
      <c r="E26" s="68" t="s">
        <v>95</v>
      </c>
      <c r="F26" s="73">
        <v>0.92</v>
      </c>
      <c r="G26" s="68">
        <v>6</v>
      </c>
      <c r="H26" s="68">
        <v>6</v>
      </c>
      <c r="I26" s="70"/>
    </row>
    <row r="27" ht="25.05" customHeight="1" spans="1:9">
      <c r="A27" s="67" t="s">
        <v>52</v>
      </c>
      <c r="B27" s="68" t="s">
        <v>59</v>
      </c>
      <c r="C27" s="68"/>
      <c r="D27" s="30" t="s">
        <v>96</v>
      </c>
      <c r="E27" s="37" t="s">
        <v>61</v>
      </c>
      <c r="F27" s="73">
        <v>0.92</v>
      </c>
      <c r="G27" s="68">
        <v>6</v>
      </c>
      <c r="H27" s="68">
        <v>6</v>
      </c>
      <c r="I27" s="70" t="s">
        <v>19</v>
      </c>
    </row>
    <row r="28" ht="25.05" customHeight="1" spans="1:9">
      <c r="A28" s="67" t="s">
        <v>52</v>
      </c>
      <c r="B28" s="68" t="s">
        <v>59</v>
      </c>
      <c r="C28" s="68"/>
      <c r="D28" s="30" t="s">
        <v>97</v>
      </c>
      <c r="E28" s="37" t="s">
        <v>98</v>
      </c>
      <c r="F28" s="73">
        <v>0.92</v>
      </c>
      <c r="G28" s="68">
        <v>6</v>
      </c>
      <c r="H28" s="68">
        <v>6</v>
      </c>
      <c r="I28" s="70" t="s">
        <v>19</v>
      </c>
    </row>
    <row r="29" ht="60.6" customHeight="1" spans="1:9">
      <c r="A29" s="67" t="s">
        <v>64</v>
      </c>
      <c r="B29" s="68" t="s">
        <v>64</v>
      </c>
      <c r="C29" s="68"/>
      <c r="D29" s="70" t="s">
        <v>65</v>
      </c>
      <c r="E29" s="68" t="s">
        <v>99</v>
      </c>
      <c r="F29" s="73">
        <v>0.95</v>
      </c>
      <c r="G29" s="68">
        <v>10</v>
      </c>
      <c r="H29" s="68">
        <v>4</v>
      </c>
      <c r="I29" s="70" t="s">
        <v>100</v>
      </c>
    </row>
    <row r="30" ht="25.05" customHeight="1" spans="1:9">
      <c r="A30" s="74" t="s">
        <v>68</v>
      </c>
      <c r="B30" s="74"/>
      <c r="C30" s="74"/>
      <c r="D30" s="74"/>
      <c r="E30" s="74"/>
      <c r="F30" s="74"/>
      <c r="G30" s="67">
        <v>100</v>
      </c>
      <c r="H30" s="67">
        <f>SUM(H13:H29)+I6</f>
        <v>92.02</v>
      </c>
      <c r="I30" s="70"/>
    </row>
    <row r="31" ht="25.05" customHeight="1" spans="1:9">
      <c r="A31" s="75" t="s">
        <v>69</v>
      </c>
      <c r="B31" s="76" t="s">
        <v>70</v>
      </c>
      <c r="C31" s="76"/>
      <c r="D31" s="76"/>
      <c r="E31" s="76"/>
      <c r="F31" s="76"/>
      <c r="G31" s="76"/>
      <c r="H31" s="76"/>
      <c r="I31" s="76"/>
    </row>
    <row r="32" ht="25.05" customHeight="1" spans="1:9">
      <c r="A32" s="77" t="s">
        <v>71</v>
      </c>
      <c r="B32" s="77"/>
      <c r="C32" s="77"/>
      <c r="D32" s="77"/>
      <c r="E32" s="77"/>
      <c r="F32" s="77"/>
      <c r="G32" s="77"/>
      <c r="H32" s="77"/>
      <c r="I32" s="77"/>
    </row>
    <row r="33" ht="52.5" customHeight="1" spans="1:9">
      <c r="A33" s="77" t="s">
        <v>72</v>
      </c>
      <c r="B33" s="77"/>
      <c r="C33" s="77"/>
      <c r="D33" s="77"/>
      <c r="E33" s="77"/>
      <c r="F33" s="77"/>
      <c r="G33" s="77"/>
      <c r="H33" s="77"/>
      <c r="I33" s="77"/>
    </row>
    <row r="34" ht="40.5" customHeight="1" spans="1:9">
      <c r="A34" s="77" t="s">
        <v>73</v>
      </c>
      <c r="B34" s="77"/>
      <c r="C34" s="77"/>
      <c r="D34" s="77"/>
      <c r="E34" s="77"/>
      <c r="F34" s="77"/>
      <c r="G34" s="77"/>
      <c r="H34" s="77"/>
      <c r="I34" s="77"/>
    </row>
  </sheetData>
  <mergeCells count="34">
    <mergeCell ref="A1:I1"/>
    <mergeCell ref="B2:I2"/>
    <mergeCell ref="B3:D3"/>
    <mergeCell ref="F3:I3"/>
    <mergeCell ref="A4:I4"/>
    <mergeCell ref="G5:H5"/>
    <mergeCell ref="G6:H6"/>
    <mergeCell ref="A7:B7"/>
    <mergeCell ref="G7:H7"/>
    <mergeCell ref="A8:B8"/>
    <mergeCell ref="G8:H8"/>
    <mergeCell ref="A9:B9"/>
    <mergeCell ref="G9:H9"/>
    <mergeCell ref="B10:E10"/>
    <mergeCell ref="F10:I10"/>
    <mergeCell ref="B11:E11"/>
    <mergeCell ref="F11:I11"/>
    <mergeCell ref="B12:C12"/>
    <mergeCell ref="B23:C23"/>
    <mergeCell ref="B29:C29"/>
    <mergeCell ref="A30:F30"/>
    <mergeCell ref="B31:I31"/>
    <mergeCell ref="A32:I32"/>
    <mergeCell ref="A33:I33"/>
    <mergeCell ref="A34:I34"/>
    <mergeCell ref="A10:A11"/>
    <mergeCell ref="A13:A23"/>
    <mergeCell ref="A24:A28"/>
    <mergeCell ref="A5:B6"/>
    <mergeCell ref="B13:C16"/>
    <mergeCell ref="B17:C19"/>
    <mergeCell ref="B20:C22"/>
    <mergeCell ref="B24:C26"/>
    <mergeCell ref="B27:C28"/>
  </mergeCells>
  <printOptions horizontalCentered="1"/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E8" sqref="E8"/>
    </sheetView>
  </sheetViews>
  <sheetFormatPr defaultColWidth="9" defaultRowHeight="14.4"/>
  <cols>
    <col min="1" max="1" width="13.3333333333333" customWidth="1"/>
    <col min="2" max="2" width="7.33333333333333" customWidth="1"/>
    <col min="3" max="3" width="11" customWidth="1"/>
    <col min="4" max="4" width="24.2222222222222" customWidth="1"/>
    <col min="5" max="5" width="14.5555555555556" customWidth="1"/>
    <col min="6" max="6" width="11.7777777777778" customWidth="1"/>
    <col min="7" max="7" width="6.55555555555556" customWidth="1"/>
    <col min="8" max="8" width="8.44444444444444" customWidth="1"/>
    <col min="9" max="9" width="28.2222222222222" customWidth="1"/>
    <col min="11" max="14" width="21.5555555555556" customWidth="1"/>
  </cols>
  <sheetData>
    <row r="1" s="1" customFormat="1" ht="56.55" customHeight="1" spans="1:14">
      <c r="A1" s="2" t="s">
        <v>101</v>
      </c>
      <c r="B1" s="3"/>
      <c r="C1" s="3"/>
      <c r="D1" s="3"/>
      <c r="E1" s="3"/>
      <c r="F1" s="3"/>
      <c r="G1" s="3"/>
      <c r="H1" s="3"/>
      <c r="I1" s="3"/>
      <c r="K1" s="49"/>
      <c r="L1" s="49"/>
      <c r="M1" s="49"/>
      <c r="N1" s="49"/>
    </row>
    <row r="2" ht="25.05" customHeight="1" spans="1:14">
      <c r="A2" s="4" t="s">
        <v>1</v>
      </c>
      <c r="B2" s="5" t="s">
        <v>102</v>
      </c>
      <c r="C2" s="6"/>
      <c r="D2" s="6"/>
      <c r="E2" s="6"/>
      <c r="F2" s="6"/>
      <c r="G2" s="6"/>
      <c r="H2" s="6"/>
      <c r="I2" s="7"/>
      <c r="K2" s="49"/>
      <c r="L2" s="49"/>
      <c r="M2" s="49"/>
      <c r="N2" s="49"/>
    </row>
    <row r="3" ht="25.05" customHeight="1" spans="1:14">
      <c r="A3" s="4" t="s">
        <v>3</v>
      </c>
      <c r="B3" s="5" t="s">
        <v>4</v>
      </c>
      <c r="C3" s="6"/>
      <c r="D3" s="7"/>
      <c r="E3" s="4" t="s">
        <v>5</v>
      </c>
      <c r="F3" s="4" t="s">
        <v>6</v>
      </c>
      <c r="G3" s="4"/>
      <c r="H3" s="4"/>
      <c r="I3" s="4"/>
      <c r="K3" s="49"/>
      <c r="L3" s="49"/>
      <c r="M3" s="49"/>
      <c r="N3" s="49"/>
    </row>
    <row r="4" ht="25.05" customHeight="1" spans="1:14">
      <c r="A4" s="8" t="s">
        <v>7</v>
      </c>
      <c r="B4" s="9"/>
      <c r="C4" s="9"/>
      <c r="D4" s="9"/>
      <c r="E4" s="9"/>
      <c r="F4" s="9"/>
      <c r="G4" s="9"/>
      <c r="H4" s="9"/>
      <c r="I4" s="50"/>
      <c r="K4" s="49"/>
      <c r="L4" s="49"/>
      <c r="M4" s="49"/>
      <c r="N4" s="49"/>
    </row>
    <row r="5" ht="25.05" customHeight="1" spans="1:14">
      <c r="A5" s="10" t="s">
        <v>8</v>
      </c>
      <c r="B5" s="10"/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/>
      <c r="I5" s="10" t="s">
        <v>14</v>
      </c>
      <c r="K5" s="49"/>
      <c r="L5" s="49"/>
      <c r="M5" s="49"/>
      <c r="N5" s="49"/>
    </row>
    <row r="6" ht="25.05" customHeight="1" spans="1:14">
      <c r="A6" s="10"/>
      <c r="B6" s="10"/>
      <c r="C6" s="11">
        <v>341</v>
      </c>
      <c r="D6" s="11">
        <v>625</v>
      </c>
      <c r="E6" s="11">
        <v>625</v>
      </c>
      <c r="F6" s="11">
        <v>10</v>
      </c>
      <c r="G6" s="12">
        <f>E6/D6</f>
        <v>1</v>
      </c>
      <c r="H6" s="12"/>
      <c r="I6" s="11">
        <v>10</v>
      </c>
      <c r="K6" s="49"/>
      <c r="L6" s="49"/>
      <c r="M6" s="49"/>
      <c r="N6" s="49"/>
    </row>
    <row r="7" ht="25.05" customHeight="1" spans="1:14">
      <c r="A7" s="10" t="s">
        <v>103</v>
      </c>
      <c r="B7" s="10"/>
      <c r="C7" s="11">
        <v>341</v>
      </c>
      <c r="D7" s="11">
        <v>625</v>
      </c>
      <c r="E7" s="11">
        <v>625</v>
      </c>
      <c r="F7" s="11" t="s">
        <v>16</v>
      </c>
      <c r="G7" s="13" t="s">
        <v>16</v>
      </c>
      <c r="H7" s="11"/>
      <c r="I7" s="11" t="s">
        <v>16</v>
      </c>
      <c r="K7" s="49"/>
      <c r="L7" s="49"/>
      <c r="M7" s="49"/>
      <c r="N7" s="49"/>
    </row>
    <row r="8" ht="25.05" customHeight="1" spans="1:14">
      <c r="A8" s="10" t="s">
        <v>104</v>
      </c>
      <c r="B8" s="10"/>
      <c r="C8" s="14"/>
      <c r="D8" s="14"/>
      <c r="E8" s="14"/>
      <c r="F8" s="11" t="s">
        <v>16</v>
      </c>
      <c r="G8" s="13" t="s">
        <v>16</v>
      </c>
      <c r="H8" s="11"/>
      <c r="I8" s="11" t="s">
        <v>16</v>
      </c>
      <c r="K8" s="49"/>
      <c r="L8" s="49"/>
      <c r="M8" s="49"/>
      <c r="N8" s="49"/>
    </row>
    <row r="9" ht="25.05" customHeight="1" spans="1:14">
      <c r="A9" s="10" t="s">
        <v>105</v>
      </c>
      <c r="B9" s="10"/>
      <c r="C9" s="11"/>
      <c r="D9" s="11"/>
      <c r="E9" s="11"/>
      <c r="F9" s="11" t="s">
        <v>16</v>
      </c>
      <c r="G9" s="13" t="s">
        <v>16</v>
      </c>
      <c r="H9" s="11"/>
      <c r="I9" s="11" t="s">
        <v>16</v>
      </c>
      <c r="K9" s="49"/>
      <c r="L9" s="49"/>
      <c r="M9" s="49"/>
      <c r="N9" s="49"/>
    </row>
    <row r="10" ht="25.05" customHeight="1" spans="1:9">
      <c r="A10" s="10" t="s">
        <v>18</v>
      </c>
      <c r="B10" s="10"/>
      <c r="C10" s="11" t="s">
        <v>19</v>
      </c>
      <c r="D10" s="11"/>
      <c r="E10" s="11" t="s">
        <v>19</v>
      </c>
      <c r="F10" s="11" t="s">
        <v>16</v>
      </c>
      <c r="G10" s="11" t="s">
        <v>16</v>
      </c>
      <c r="H10" s="11"/>
      <c r="I10" s="11" t="s">
        <v>16</v>
      </c>
    </row>
    <row r="11" ht="25.05" customHeight="1" spans="1:9">
      <c r="A11" s="15" t="s">
        <v>20</v>
      </c>
      <c r="B11" s="16" t="s">
        <v>21</v>
      </c>
      <c r="C11" s="17"/>
      <c r="D11" s="17"/>
      <c r="E11" s="18"/>
      <c r="F11" s="19" t="s">
        <v>22</v>
      </c>
      <c r="G11" s="19"/>
      <c r="H11" s="19"/>
      <c r="I11" s="19"/>
    </row>
    <row r="12" ht="55.2" customHeight="1" spans="1:9">
      <c r="A12" s="20"/>
      <c r="B12" s="21" t="s">
        <v>106</v>
      </c>
      <c r="C12" s="22"/>
      <c r="D12" s="22"/>
      <c r="E12" s="23"/>
      <c r="F12" s="24" t="s">
        <v>107</v>
      </c>
      <c r="G12" s="24"/>
      <c r="H12" s="24"/>
      <c r="I12" s="24"/>
    </row>
    <row r="13" ht="27" customHeight="1" spans="1:9">
      <c r="A13" s="19" t="s">
        <v>25</v>
      </c>
      <c r="B13" s="19" t="s">
        <v>26</v>
      </c>
      <c r="C13" s="19"/>
      <c r="D13" s="19" t="s">
        <v>27</v>
      </c>
      <c r="E13" s="19" t="s">
        <v>28</v>
      </c>
      <c r="F13" s="19" t="s">
        <v>29</v>
      </c>
      <c r="G13" s="19" t="s">
        <v>12</v>
      </c>
      <c r="H13" s="19" t="s">
        <v>14</v>
      </c>
      <c r="I13" s="15" t="s">
        <v>30</v>
      </c>
    </row>
    <row r="14" ht="27" customHeight="1" spans="1:9">
      <c r="A14" s="25" t="s">
        <v>31</v>
      </c>
      <c r="B14" s="26" t="s">
        <v>32</v>
      </c>
      <c r="C14" s="26"/>
      <c r="D14" s="27" t="s">
        <v>108</v>
      </c>
      <c r="E14" s="28" t="s">
        <v>109</v>
      </c>
      <c r="F14" s="29">
        <v>1</v>
      </c>
      <c r="G14" s="26">
        <v>4</v>
      </c>
      <c r="H14" s="26">
        <v>4</v>
      </c>
      <c r="I14" s="38"/>
    </row>
    <row r="15" ht="28.2" customHeight="1" spans="1:9">
      <c r="A15" s="25"/>
      <c r="B15" s="26"/>
      <c r="C15" s="26"/>
      <c r="D15" s="30" t="s">
        <v>110</v>
      </c>
      <c r="E15" s="28" t="s">
        <v>109</v>
      </c>
      <c r="F15" s="29">
        <v>1</v>
      </c>
      <c r="G15" s="26">
        <v>4</v>
      </c>
      <c r="H15" s="26">
        <v>4</v>
      </c>
      <c r="I15" s="38"/>
    </row>
    <row r="16" ht="28.2" customHeight="1" spans="1:9">
      <c r="A16" s="25"/>
      <c r="B16" s="26"/>
      <c r="C16" s="26"/>
      <c r="D16" s="27" t="s">
        <v>111</v>
      </c>
      <c r="E16" s="28" t="s">
        <v>112</v>
      </c>
      <c r="F16" s="29">
        <v>1</v>
      </c>
      <c r="G16" s="26">
        <v>4</v>
      </c>
      <c r="H16" s="26">
        <v>4</v>
      </c>
      <c r="I16" s="38"/>
    </row>
    <row r="17" ht="25.05" customHeight="1" spans="1:11">
      <c r="A17" s="25"/>
      <c r="B17" s="26"/>
      <c r="C17" s="26"/>
      <c r="D17" s="27" t="s">
        <v>113</v>
      </c>
      <c r="E17" s="28" t="s">
        <v>112</v>
      </c>
      <c r="F17" s="29">
        <v>1</v>
      </c>
      <c r="G17" s="26">
        <v>4</v>
      </c>
      <c r="H17" s="26">
        <v>4</v>
      </c>
      <c r="I17" s="38"/>
      <c r="K17" s="51"/>
    </row>
    <row r="18" ht="25.05" customHeight="1" spans="1:11">
      <c r="A18" s="25"/>
      <c r="B18" s="26"/>
      <c r="C18" s="26"/>
      <c r="D18" s="27" t="s">
        <v>114</v>
      </c>
      <c r="E18" s="28" t="s">
        <v>112</v>
      </c>
      <c r="F18" s="29">
        <v>1</v>
      </c>
      <c r="G18" s="26">
        <v>4</v>
      </c>
      <c r="H18" s="26">
        <v>4</v>
      </c>
      <c r="I18" s="38"/>
      <c r="K18" s="51"/>
    </row>
    <row r="19" ht="25.05" customHeight="1" spans="1:11">
      <c r="A19" s="25"/>
      <c r="B19" s="26"/>
      <c r="C19" s="26"/>
      <c r="D19" s="27" t="s">
        <v>115</v>
      </c>
      <c r="E19" s="28" t="s">
        <v>112</v>
      </c>
      <c r="F19" s="29">
        <v>1</v>
      </c>
      <c r="G19" s="26">
        <v>4</v>
      </c>
      <c r="H19" s="26">
        <v>4</v>
      </c>
      <c r="I19" s="38"/>
      <c r="K19" s="51"/>
    </row>
    <row r="20" ht="25.05" customHeight="1" spans="1:11">
      <c r="A20" s="25"/>
      <c r="B20" s="26"/>
      <c r="C20" s="26"/>
      <c r="D20" s="27" t="s">
        <v>116</v>
      </c>
      <c r="E20" s="28" t="s">
        <v>34</v>
      </c>
      <c r="F20" s="29">
        <v>1</v>
      </c>
      <c r="G20" s="26">
        <v>6</v>
      </c>
      <c r="H20" s="26">
        <v>6</v>
      </c>
      <c r="I20" s="38"/>
      <c r="K20" s="51"/>
    </row>
    <row r="21" ht="25.05" customHeight="1" spans="1:11">
      <c r="A21" s="25"/>
      <c r="B21" s="31" t="s">
        <v>42</v>
      </c>
      <c r="C21" s="32"/>
      <c r="D21" s="27" t="s">
        <v>117</v>
      </c>
      <c r="E21" s="28" t="s">
        <v>112</v>
      </c>
      <c r="F21" s="33">
        <v>1</v>
      </c>
      <c r="G21" s="26">
        <v>4</v>
      </c>
      <c r="H21" s="26">
        <v>4</v>
      </c>
      <c r="I21" s="38"/>
      <c r="K21" s="51"/>
    </row>
    <row r="22" ht="43.2" customHeight="1" spans="1:9">
      <c r="A22" s="25"/>
      <c r="B22" s="34"/>
      <c r="C22" s="35"/>
      <c r="D22" s="27" t="s">
        <v>118</v>
      </c>
      <c r="E22" s="28" t="s">
        <v>112</v>
      </c>
      <c r="F22" s="33">
        <v>0.8473</v>
      </c>
      <c r="G22" s="26">
        <v>4</v>
      </c>
      <c r="H22" s="26">
        <v>3.58</v>
      </c>
      <c r="I22" s="38" t="s">
        <v>119</v>
      </c>
    </row>
    <row r="23" ht="28.5" customHeight="1" spans="1:9">
      <c r="A23" s="25" t="s">
        <v>31</v>
      </c>
      <c r="B23" s="26" t="s">
        <v>46</v>
      </c>
      <c r="C23" s="26"/>
      <c r="D23" s="30" t="s">
        <v>120</v>
      </c>
      <c r="E23" s="28" t="s">
        <v>48</v>
      </c>
      <c r="F23" s="36">
        <v>0.95</v>
      </c>
      <c r="G23" s="26">
        <v>4</v>
      </c>
      <c r="H23" s="26">
        <v>4</v>
      </c>
      <c r="I23" s="38"/>
    </row>
    <row r="24" ht="28.5" customHeight="1" spans="1:9">
      <c r="A24" s="25"/>
      <c r="B24" s="26"/>
      <c r="C24" s="26"/>
      <c r="D24" s="30" t="s">
        <v>121</v>
      </c>
      <c r="E24" s="37" t="s">
        <v>48</v>
      </c>
      <c r="F24" s="36">
        <v>0.95</v>
      </c>
      <c r="G24" s="26">
        <v>4</v>
      </c>
      <c r="H24" s="26">
        <v>4</v>
      </c>
      <c r="I24" s="38"/>
    </row>
    <row r="25" ht="25.05" customHeight="1" spans="1:9">
      <c r="A25" s="25"/>
      <c r="B25" s="31" t="s">
        <v>87</v>
      </c>
      <c r="C25" s="32"/>
      <c r="D25" s="38" t="s">
        <v>122</v>
      </c>
      <c r="E25" s="39" t="s">
        <v>89</v>
      </c>
      <c r="F25" s="36">
        <v>1</v>
      </c>
      <c r="G25" s="26">
        <v>4</v>
      </c>
      <c r="H25" s="26">
        <v>4</v>
      </c>
      <c r="I25" s="38"/>
    </row>
    <row r="26" ht="30.6" customHeight="1" spans="1:9">
      <c r="A26" s="40" t="s">
        <v>52</v>
      </c>
      <c r="B26" s="31" t="s">
        <v>53</v>
      </c>
      <c r="C26" s="32"/>
      <c r="D26" s="27" t="s">
        <v>123</v>
      </c>
      <c r="E26" s="28" t="s">
        <v>124</v>
      </c>
      <c r="F26" s="33" t="s">
        <v>125</v>
      </c>
      <c r="G26" s="26">
        <v>3</v>
      </c>
      <c r="H26" s="26">
        <v>3</v>
      </c>
      <c r="I26" s="38"/>
    </row>
    <row r="27" ht="30.6" customHeight="1" spans="1:9">
      <c r="A27" s="41"/>
      <c r="B27" s="34"/>
      <c r="C27" s="35"/>
      <c r="D27" s="27" t="s">
        <v>126</v>
      </c>
      <c r="E27" s="28" t="s">
        <v>127</v>
      </c>
      <c r="F27" s="33" t="s">
        <v>128</v>
      </c>
      <c r="G27" s="26">
        <v>4</v>
      </c>
      <c r="H27" s="26">
        <v>4</v>
      </c>
      <c r="I27" s="38"/>
    </row>
    <row r="28" ht="30.6" customHeight="1" spans="1:9">
      <c r="A28" s="41"/>
      <c r="B28" s="34"/>
      <c r="C28" s="35"/>
      <c r="D28" s="27" t="s">
        <v>129</v>
      </c>
      <c r="E28" s="28" t="s">
        <v>130</v>
      </c>
      <c r="F28" s="33">
        <v>0.85</v>
      </c>
      <c r="G28" s="26">
        <v>3</v>
      </c>
      <c r="H28" s="26">
        <v>3</v>
      </c>
      <c r="I28" s="38"/>
    </row>
    <row r="29" ht="25.05" customHeight="1" spans="1:9">
      <c r="A29" s="41"/>
      <c r="B29" s="34"/>
      <c r="C29" s="35"/>
      <c r="D29" s="38" t="s">
        <v>131</v>
      </c>
      <c r="E29" s="39" t="s">
        <v>132</v>
      </c>
      <c r="F29" s="36" t="s">
        <v>133</v>
      </c>
      <c r="G29" s="26">
        <v>5</v>
      </c>
      <c r="H29" s="26">
        <v>5</v>
      </c>
      <c r="I29" s="38"/>
    </row>
    <row r="30" ht="29.4" customHeight="1" spans="1:9">
      <c r="A30" s="41"/>
      <c r="B30" s="42"/>
      <c r="C30" s="43"/>
      <c r="D30" s="27" t="s">
        <v>134</v>
      </c>
      <c r="E30" s="28" t="s">
        <v>135</v>
      </c>
      <c r="F30" s="33" t="s">
        <v>136</v>
      </c>
      <c r="G30" s="26">
        <v>5</v>
      </c>
      <c r="H30" s="26">
        <v>5</v>
      </c>
      <c r="I30" s="38"/>
    </row>
    <row r="31" ht="25.05" customHeight="1" spans="1:9">
      <c r="A31" s="41"/>
      <c r="B31" s="26" t="s">
        <v>59</v>
      </c>
      <c r="C31" s="26"/>
      <c r="D31" s="38" t="s">
        <v>137</v>
      </c>
      <c r="E31" s="39" t="s">
        <v>61</v>
      </c>
      <c r="F31" s="36">
        <v>0.92</v>
      </c>
      <c r="G31" s="26">
        <v>5</v>
      </c>
      <c r="H31" s="26">
        <v>5</v>
      </c>
      <c r="I31" s="38"/>
    </row>
    <row r="32" ht="25.05" customHeight="1" spans="1:9">
      <c r="A32" s="44"/>
      <c r="B32" s="26" t="s">
        <v>59</v>
      </c>
      <c r="C32" s="26"/>
      <c r="D32" s="38" t="s">
        <v>138</v>
      </c>
      <c r="E32" s="39" t="s">
        <v>139</v>
      </c>
      <c r="F32" s="36">
        <v>0.92</v>
      </c>
      <c r="G32" s="26">
        <v>5</v>
      </c>
      <c r="H32" s="26">
        <v>5</v>
      </c>
      <c r="I32" s="38" t="s">
        <v>19</v>
      </c>
    </row>
    <row r="33" ht="28.8" customHeight="1" spans="1:9">
      <c r="A33" s="40" t="s">
        <v>64</v>
      </c>
      <c r="B33" s="31" t="s">
        <v>64</v>
      </c>
      <c r="C33" s="32"/>
      <c r="D33" s="38" t="s">
        <v>140</v>
      </c>
      <c r="E33" s="39" t="s">
        <v>141</v>
      </c>
      <c r="F33" s="36">
        <v>0.95</v>
      </c>
      <c r="G33" s="26">
        <v>5</v>
      </c>
      <c r="H33" s="26">
        <v>3</v>
      </c>
      <c r="I33" s="52" t="s">
        <v>67</v>
      </c>
    </row>
    <row r="34" ht="28.8" customHeight="1" spans="1:9">
      <c r="A34" s="44"/>
      <c r="B34" s="42"/>
      <c r="C34" s="43"/>
      <c r="D34" s="38" t="s">
        <v>142</v>
      </c>
      <c r="E34" s="39" t="s">
        <v>143</v>
      </c>
      <c r="F34" s="36">
        <v>1</v>
      </c>
      <c r="G34" s="26">
        <v>5</v>
      </c>
      <c r="H34" s="26">
        <v>3</v>
      </c>
      <c r="I34" s="53"/>
    </row>
    <row r="35" ht="25.05" customHeight="1" spans="1:9">
      <c r="A35" s="45" t="s">
        <v>68</v>
      </c>
      <c r="B35" s="45"/>
      <c r="C35" s="45"/>
      <c r="D35" s="45"/>
      <c r="E35" s="45"/>
      <c r="F35" s="45"/>
      <c r="G35" s="25">
        <v>100</v>
      </c>
      <c r="H35" s="25">
        <f>SUM(H14:H34)+I6</f>
        <v>95.58</v>
      </c>
      <c r="I35" s="38"/>
    </row>
    <row r="36" ht="18" customHeight="1" spans="1:9">
      <c r="A36" s="46" t="s">
        <v>69</v>
      </c>
      <c r="B36" s="47" t="s">
        <v>70</v>
      </c>
      <c r="C36" s="47"/>
      <c r="D36" s="47"/>
      <c r="E36" s="47"/>
      <c r="F36" s="47"/>
      <c r="G36" s="47"/>
      <c r="H36" s="47"/>
      <c r="I36" s="47"/>
    </row>
    <row r="37" ht="16" customHeight="1" spans="1:9">
      <c r="A37" s="48" t="s">
        <v>71</v>
      </c>
      <c r="B37" s="48"/>
      <c r="C37" s="48"/>
      <c r="D37" s="48"/>
      <c r="E37" s="48"/>
      <c r="F37" s="48"/>
      <c r="G37" s="48"/>
      <c r="H37" s="48"/>
      <c r="I37" s="48"/>
    </row>
    <row r="38" ht="35" customHeight="1" spans="1:9">
      <c r="A38" s="48" t="s">
        <v>72</v>
      </c>
      <c r="B38" s="48"/>
      <c r="C38" s="48"/>
      <c r="D38" s="48"/>
      <c r="E38" s="48"/>
      <c r="F38" s="48"/>
      <c r="G38" s="48"/>
      <c r="H38" s="48"/>
      <c r="I38" s="48"/>
    </row>
    <row r="39" ht="33" customHeight="1" spans="1:9">
      <c r="A39" s="48" t="s">
        <v>73</v>
      </c>
      <c r="B39" s="48"/>
      <c r="C39" s="48"/>
      <c r="D39" s="48"/>
      <c r="E39" s="48"/>
      <c r="F39" s="48"/>
      <c r="G39" s="48"/>
      <c r="H39" s="48"/>
      <c r="I39" s="48"/>
    </row>
  </sheetData>
  <mergeCells count="38">
    <mergeCell ref="A1:I1"/>
    <mergeCell ref="B2:I2"/>
    <mergeCell ref="B3:D3"/>
    <mergeCell ref="F3:I3"/>
    <mergeCell ref="A4:I4"/>
    <mergeCell ref="G5:H5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B11:E11"/>
    <mergeCell ref="F11:I11"/>
    <mergeCell ref="B12:E12"/>
    <mergeCell ref="F12:I12"/>
    <mergeCell ref="B13:C13"/>
    <mergeCell ref="B25:C25"/>
    <mergeCell ref="A35:F35"/>
    <mergeCell ref="B36:I36"/>
    <mergeCell ref="A37:I37"/>
    <mergeCell ref="A38:I38"/>
    <mergeCell ref="A39:I39"/>
    <mergeCell ref="A11:A12"/>
    <mergeCell ref="A14:A25"/>
    <mergeCell ref="A26:A32"/>
    <mergeCell ref="A33:A34"/>
    <mergeCell ref="I33:I34"/>
    <mergeCell ref="B26:C30"/>
    <mergeCell ref="B31:C32"/>
    <mergeCell ref="B33:C34"/>
    <mergeCell ref="B14:C20"/>
    <mergeCell ref="B23:C24"/>
    <mergeCell ref="B21:C22"/>
    <mergeCell ref="A5:B6"/>
  </mergeCells>
  <printOptions horizontalCentered="1"/>
  <pageMargins left="0.354166666666667" right="0.354166666666667" top="0.393055555555556" bottom="0.393055555555556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1、业务费</vt:lpstr>
      <vt:lpstr>2、法庭运维费</vt:lpstr>
      <vt:lpstr>中央政法转移支付资金绩效自评表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2021-05-06T11:12:00Z</cp:lastPrinted>
  <dcterms:modified xsi:type="dcterms:W3CDTF">2021-08-24T03:05:16Z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174DC85559174B249B547B19D143E59A</vt:lpwstr>
  </property>
</Properties>
</file>