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815" windowHeight="7860" tabRatio="857" activeTab="2"/>
  </bookViews>
  <sheets>
    <sheet name="封面" sheetId="10" r:id="rId1"/>
    <sheet name="目录" sheetId="12" r:id="rId2"/>
    <sheet name="省级部门（单位）整体支出绩效自评表" sheetId="4" r:id="rId3"/>
    <sheet name="部门预算项目支出绩效自评结果汇总表" sheetId="5" r:id="rId4"/>
    <sheet name="项目支出-业务费" sheetId="13" r:id="rId5"/>
    <sheet name="法庭运维费" sheetId="14" r:id="rId6"/>
    <sheet name="省对市县转移支付绩效自评结果汇总表" sheetId="6" r:id="rId7"/>
    <sheet name="省级部门预算项目支出绩效自评表（中央转移支付）" sheetId="2" r:id="rId8"/>
  </sheets>
  <calcPr calcId="124519"/>
</workbook>
</file>

<file path=xl/calcChain.xml><?xml version="1.0" encoding="utf-8"?>
<calcChain xmlns="http://schemas.openxmlformats.org/spreadsheetml/2006/main">
  <c r="J12" i="6"/>
  <c r="J5"/>
  <c r="K33" i="13"/>
  <c r="I33"/>
  <c r="L6"/>
  <c r="K26" i="14"/>
  <c r="I26"/>
  <c r="L6"/>
  <c r="K32" i="2"/>
  <c r="I32"/>
  <c r="L6"/>
  <c r="H11" i="5"/>
  <c r="F11"/>
  <c r="E11"/>
  <c r="D11"/>
  <c r="I11" s="1"/>
  <c r="I6"/>
  <c r="I5"/>
  <c r="H49" i="4"/>
  <c r="G49"/>
  <c r="F6"/>
  <c r="F5"/>
  <c r="F4"/>
</calcChain>
</file>

<file path=xl/sharedStrings.xml><?xml version="1.0" encoding="utf-8"?>
<sst xmlns="http://schemas.openxmlformats.org/spreadsheetml/2006/main" count="631" uniqueCount="236">
  <si>
    <t>附件1</t>
  </si>
  <si>
    <r>
      <rPr>
        <b/>
        <sz val="36"/>
        <color theme="1"/>
        <rFont val="宋体"/>
        <charset val="134"/>
        <scheme val="minor"/>
      </rPr>
      <t>202</t>
    </r>
    <r>
      <rPr>
        <b/>
        <sz val="36"/>
        <color theme="1"/>
        <rFont val="宋体"/>
        <charset val="134"/>
        <scheme val="minor"/>
      </rPr>
      <t>2</t>
    </r>
    <r>
      <rPr>
        <b/>
        <sz val="36"/>
        <color theme="1"/>
        <rFont val="宋体"/>
        <charset val="134"/>
        <scheme val="minor"/>
      </rPr>
      <t>年度省级预算执行情况绩效自评报表</t>
    </r>
    <r>
      <rPr>
        <b/>
        <sz val="28"/>
        <color theme="1"/>
        <rFont val="宋体"/>
        <charset val="134"/>
        <scheme val="minor"/>
      </rPr>
      <t xml:space="preserve">
</t>
    </r>
  </si>
  <si>
    <t xml:space="preserve">                                 编报部门（单位公章）：甘肃省金塔县人民法院</t>
  </si>
  <si>
    <r>
      <rPr>
        <sz val="18"/>
        <color theme="1"/>
        <rFont val="宋体"/>
        <charset val="134"/>
        <scheme val="minor"/>
      </rPr>
      <t xml:space="preserve">                                 编报日期：20</t>
    </r>
    <r>
      <rPr>
        <sz val="18"/>
        <color theme="1"/>
        <rFont val="宋体"/>
        <charset val="134"/>
        <scheme val="minor"/>
      </rPr>
      <t>23</t>
    </r>
    <r>
      <rPr>
        <sz val="18"/>
        <color theme="1"/>
        <rFont val="宋体"/>
        <charset val="134"/>
        <scheme val="minor"/>
      </rPr>
      <t>年2月8日</t>
    </r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</si>
  <si>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2</t>
    </r>
    <r>
      <rPr>
        <b/>
        <sz val="20"/>
        <color theme="1"/>
        <rFont val="宋体"/>
        <charset val="134"/>
        <scheme val="minor"/>
      </rPr>
      <t>年度省级预算执行情况绩效自评报表目录</t>
    </r>
  </si>
  <si>
    <t>一、部门自评报告</t>
  </si>
  <si>
    <t>二、部门整体支出自评表</t>
  </si>
  <si>
    <t>三、部门预算项目支出绩效自评结果汇总表</t>
  </si>
  <si>
    <t xml:space="preserve"> </t>
  </si>
  <si>
    <t>2022年甘肃省金塔县人民法院整体支出绩效自评表</t>
  </si>
  <si>
    <t>部门（单位）名称</t>
  </si>
  <si>
    <t>甘肃省金塔县人民法院</t>
  </si>
  <si>
    <t>部门（单位）整体支出
（万元）</t>
  </si>
  <si>
    <t>年初预算数</t>
  </si>
  <si>
    <t>全年预算数（A）</t>
  </si>
  <si>
    <t>实际支出数（B）</t>
  </si>
  <si>
    <t>执行率（B/A）</t>
  </si>
  <si>
    <t>分值</t>
  </si>
  <si>
    <t>得分</t>
  </si>
  <si>
    <t xml:space="preserve">  全年支出</t>
  </si>
  <si>
    <t xml:space="preserve">    其中：基本支出</t>
  </si>
  <si>
    <t>—</t>
  </si>
  <si>
    <t xml:space="preserve">          项目支出</t>
  </si>
  <si>
    <t>年度总体绩效目标完成情况</t>
  </si>
  <si>
    <t>预期目标</t>
  </si>
  <si>
    <t>目标实际完成情况</t>
  </si>
  <si>
    <t>年度绩效指标完成情况</t>
  </si>
  <si>
    <t>一级指标</t>
  </si>
  <si>
    <t>二级指标</t>
  </si>
  <si>
    <t>三级指标</t>
  </si>
  <si>
    <t>年度指标值</t>
  </si>
  <si>
    <t>实际完成值</t>
  </si>
  <si>
    <t>偏差原因分析及改进措施</t>
  </si>
  <si>
    <t>部门管理20</t>
  </si>
  <si>
    <t>资金投入</t>
  </si>
  <si>
    <t>基本支出预算执行率</t>
  </si>
  <si>
    <t>=100%</t>
  </si>
  <si>
    <t>项目支出预算执行率</t>
  </si>
  <si>
    <t>“三公经费”控制率</t>
  </si>
  <si>
    <t>≤100%</t>
  </si>
  <si>
    <t>100%</t>
  </si>
  <si>
    <t>结转结余变动率</t>
  </si>
  <si>
    <t>≤0%</t>
  </si>
  <si>
    <t>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</si>
  <si>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</si>
  <si>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</si>
  <si>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</si>
  <si>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</si>
  <si>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</si>
  <si>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</si>
  <si>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</si>
  <si>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</si>
  <si>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</si>
  <si>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</si>
  <si>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</si>
  <si>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</si>
  <si>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</si>
  <si>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履职效果50</t>
  </si>
  <si>
    <t>部门履职目标</t>
  </si>
  <si>
    <t>刑事案件结案率</t>
  </si>
  <si>
    <t>&gt;=90%</t>
  </si>
  <si>
    <t>89.55%</t>
  </si>
  <si>
    <t>民商事案件结案率</t>
  </si>
  <si>
    <t>&gt;=90</t>
  </si>
  <si>
    <t>95.9%</t>
  </si>
  <si>
    <t>行政案件结案率</t>
  </si>
  <si>
    <t>执行案件结案率</t>
  </si>
  <si>
    <t>&gt;=85</t>
  </si>
  <si>
    <t>98.16%</t>
  </si>
  <si>
    <t>年度采购计划完成率</t>
  </si>
  <si>
    <t>=100</t>
  </si>
  <si>
    <t>维修工作完成率</t>
  </si>
  <si>
    <t>培训工作按成率</t>
  </si>
  <si>
    <t>宣传工作完成率</t>
  </si>
  <si>
    <t>一审服判息诉率</t>
  </si>
  <si>
    <t>82.54%</t>
  </si>
  <si>
    <t>二审发改率</t>
  </si>
  <si>
    <t>&lt;=20</t>
  </si>
  <si>
    <t>2.01%</t>
  </si>
  <si>
    <t>采购验收合格率</t>
  </si>
  <si>
    <t>维修验收合格率</t>
  </si>
  <si>
    <t>培训考核通过率</t>
  </si>
  <si>
    <t>法定审限内结案率</t>
  </si>
  <si>
    <t>采购工作开展及时性</t>
  </si>
  <si>
    <t>及时</t>
  </si>
  <si>
    <t>维修工作开展及时性</t>
  </si>
  <si>
    <t>培训工作开展及时性</t>
  </si>
  <si>
    <t>宣传工作开展及时性</t>
  </si>
  <si>
    <t>成本控制情况</t>
  </si>
  <si>
    <t>在预算范围内</t>
  </si>
  <si>
    <t>部门效果目标</t>
  </si>
  <si>
    <t>当庭宣判率</t>
  </si>
  <si>
    <t>&gt;=50</t>
  </si>
  <si>
    <t>99.84%</t>
  </si>
  <si>
    <t>裁判文书应上尽上率</t>
  </si>
  <si>
    <t>社会影响</t>
  </si>
  <si>
    <t>单位获奖情况</t>
  </si>
  <si>
    <t>有</t>
  </si>
  <si>
    <t>违法违纪情况</t>
  </si>
  <si>
    <t>无</t>
  </si>
  <si>
    <t>能力建设10</t>
  </si>
  <si>
    <t>长效管理</t>
  </si>
  <si>
    <t>中期规划建设完备程度</t>
  </si>
  <si>
    <t>完备</t>
  </si>
  <si>
    <t>人力资源建设</t>
  </si>
  <si>
    <t>人员培训机制完备性</t>
  </si>
  <si>
    <t>档案管理</t>
  </si>
  <si>
    <t>档案管理完备性</t>
  </si>
  <si>
    <t>服务对象满意度10</t>
  </si>
  <si>
    <t>服务对象满意度</t>
  </si>
  <si>
    <t>服务对象满意度-人民群众满意度</t>
  </si>
  <si>
    <t>&gt;=85%</t>
  </si>
  <si>
    <t>85%</t>
  </si>
  <si>
    <t>合    计</t>
  </si>
  <si>
    <t>其他需要说明的问题：请在此处简要说明中央和省委巡视、各级审计和财政监督中发现的问题及其所涉及的金额，如没有填无。</t>
  </si>
  <si>
    <t>注： 1.部门（单位）整体支出绩效自评采取打分评价形式，满分为100分，各部门可根据指标的重要程度自主确定各项二、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预算执行率10分、部门管理指标20分、履职效果指标50分、能力建设指标10分、服务对象满意度指标10分，二、三级指标权重分值由各部门根据指标重要程度、项目实施阶段等因素综合确定。</t>
  </si>
  <si>
    <t xml:space="preserve">     2.部门整体支出绩效自评结果，应根据部门本级和所属单位整体支出自评情况分析汇总形成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，汇总时以资金额度为权重，对分值加权平均计算。</t>
  </si>
  <si>
    <r>
      <rPr>
        <b/>
        <sz val="20"/>
        <color theme="1"/>
        <rFont val="宋体"/>
        <charset val="134"/>
        <scheme val="minor"/>
      </rPr>
      <t>20</t>
    </r>
    <r>
      <rPr>
        <b/>
        <sz val="20"/>
        <color theme="1"/>
        <rFont val="宋体"/>
        <charset val="134"/>
        <scheme val="minor"/>
      </rPr>
      <t>22</t>
    </r>
    <r>
      <rPr>
        <b/>
        <sz val="20"/>
        <color theme="1"/>
        <rFont val="宋体"/>
        <charset val="134"/>
        <scheme val="minor"/>
      </rPr>
      <t>年度省级部门预算支出项目绩效自评结果汇总表</t>
    </r>
  </si>
  <si>
    <t>序号</t>
  </si>
  <si>
    <t>项目名称</t>
  </si>
  <si>
    <t>主管部门</t>
  </si>
  <si>
    <t>项目资金（万元）</t>
  </si>
  <si>
    <t>自评得分</t>
  </si>
  <si>
    <t>备注</t>
  </si>
  <si>
    <t>全年执行数（B）</t>
  </si>
  <si>
    <t>执行率
（B/A）</t>
  </si>
  <si>
    <t>小计</t>
  </si>
  <si>
    <t>当年财政拨款</t>
  </si>
  <si>
    <t>上年结转资金</t>
  </si>
  <si>
    <t xml:space="preserve">  其他资金</t>
  </si>
  <si>
    <t>中央政法转移支付资金</t>
  </si>
  <si>
    <t>甘肃省高级人民法院</t>
  </si>
  <si>
    <t>业务费</t>
  </si>
  <si>
    <t>法庭运维费</t>
  </si>
  <si>
    <t>合计</t>
  </si>
  <si>
    <r>
      <rPr>
        <b/>
        <sz val="20"/>
        <color theme="1"/>
        <rFont val="宋体"/>
        <charset val="134"/>
      </rPr>
      <t>2022</t>
    </r>
    <r>
      <rPr>
        <b/>
        <sz val="20"/>
        <color theme="1"/>
        <rFont val="宋体"/>
        <charset val="134"/>
      </rPr>
      <t>年甘肃省金塔县人民法院部门预算项目支出绩效自评表</t>
    </r>
  </si>
  <si>
    <t>实施单位</t>
  </si>
  <si>
    <t>全年预算数</t>
  </si>
  <si>
    <t>全年执行数</t>
  </si>
  <si>
    <t>执行率</t>
  </si>
  <si>
    <t>年度资金总额</t>
  </si>
  <si>
    <t>其中：当年财政拨款</t>
  </si>
  <si>
    <t>-</t>
  </si>
  <si>
    <t xml:space="preserve">      上年结转资金</t>
  </si>
  <si>
    <t>年度总体目标</t>
  </si>
  <si>
    <t>实际完成情况</t>
  </si>
  <si>
    <t>根据预算，按照预期计划做好年度采购工作，各类采购均通过验收，有效改善办公条件，提高办公效率。按照年度培训计划，统筹开展好业务培训工作，强化业务能力，确保培训人员均通过考核。</t>
  </si>
  <si>
    <t>通过政法转移支付资金，建立起新型的更加完善的法院经费保障机制，以确保法院依法履行职责。保障法院完成2022年各类案件的审判、执行工作，完成2022年法院计划内信息网络建设和设备的更新换代。</t>
  </si>
  <si>
    <t>绩效指标</t>
  </si>
  <si>
    <t>产出指标</t>
  </si>
  <si>
    <t>数量指标</t>
  </si>
  <si>
    <t>结案率</t>
  </si>
  <si>
    <t>≥90%</t>
  </si>
  <si>
    <t>97.11%</t>
  </si>
  <si>
    <t>警用装备采购项目完成率</t>
  </si>
  <si>
    <t>培训工作完成率</t>
  </si>
  <si>
    <t>信息化设备购置完成率</t>
  </si>
  <si>
    <t>专用设备购置完成率</t>
  </si>
  <si>
    <t>质量指标</t>
  </si>
  <si>
    <t>警用装备采购验收合格率</t>
  </si>
  <si>
    <t>信息化设备购置验收合格率</t>
  </si>
  <si>
    <t>专用设备购置验收合格率</t>
  </si>
  <si>
    <t>时效指标</t>
  </si>
  <si>
    <t>警用装备采购及时性</t>
  </si>
  <si>
    <t>信息化设备采购及时性</t>
  </si>
  <si>
    <t>专用设备采购及时性</t>
  </si>
  <si>
    <t>成本指标</t>
  </si>
  <si>
    <t>效益指标</t>
  </si>
  <si>
    <t>社会效益指标</t>
  </si>
  <si>
    <t>保障审判服务</t>
  </si>
  <si>
    <t>保障</t>
  </si>
  <si>
    <t>可持续影响指标</t>
  </si>
  <si>
    <t>设备管护机制健全性</t>
  </si>
  <si>
    <t>满意度指标</t>
  </si>
  <si>
    <t>服务对象满意度指标</t>
  </si>
  <si>
    <t>工作人员满意度</t>
  </si>
  <si>
    <t>总分</t>
  </si>
  <si>
    <t>说明</t>
  </si>
  <si>
    <t>请在此处简要说明中央和省委巡视、各级审计和财政监督中发现的问题及其所涉及的金额，如没有填无。</t>
  </si>
  <si>
    <t>注：1.其他资金包括中央补助、各级财政资金共同投入到同一项目的自有资金、社会资金等。</t>
  </si>
  <si>
    <t xml:space="preserve">    2.绩效自评采取打分评价形式，满分为100分，各部门可根据指标的重要程度自主确定各项三级指标的权重分值，各项指标得分加总得出该项目绩效自评的总分（中央和省委巡视、各级审计和财政监督中发现问题的酌情扣分），各项指标得分最高不能超过该指标分值上限，原则上一级指标分值统一设置为：产出指标50分、效益指标30分、满意度指标10分、预算资金执行率10分。如有特殊情况，除预算资金执行率外，其他指标权重可作适当调整，但总分应为100分。</t>
  </si>
  <si>
    <t xml:space="preserve">    3.本表资金使用单位按具体项目填报，主管部门按二级项目汇总绩效目标，对于定量指标，绝对值直接累加计算，相对值按照资金额度加权平均计算；定性指标根据指标完成情况分为：全部或基本达成预期指标、部分达成预期指标并具有一定效果、未达成预期指标且效果较差三档，分别按照100%-80%（含）、80%-60%（含）、60%-0%合理填写完成比例。</t>
  </si>
  <si>
    <t>按照年度计划对基层法庭进行零星维修维护，在规定时间内进行验收，验收合格率达到100%；按照年初计划，对基层法庭食堂进行改造，对鼎新法庭场坪进行维修，并在规定时间内进行验收，验收合格率达到100%。</t>
  </si>
  <si>
    <t>保障法庭个数</t>
  </si>
  <si>
    <t>=3</t>
  </si>
  <si>
    <t>3</t>
  </si>
  <si>
    <t>鼎新法庭场坪维修工程完成率</t>
  </si>
  <si>
    <t>&gt;=100%</t>
  </si>
  <si>
    <t>法庭零星维修完成率</t>
  </si>
  <si>
    <t>≥100%</t>
  </si>
  <si>
    <t>中东、东坝、鼎新法庭食堂改造工程完成率</t>
  </si>
  <si>
    <t>鼎新法庭场坪维修工程验收合格率</t>
  </si>
  <si>
    <t>法庭水电暖畅通率</t>
  </si>
  <si>
    <t>&lt;=100%</t>
  </si>
  <si>
    <t>中东、东坝、鼎新法庭食堂改造工程验收合格率</t>
  </si>
  <si>
    <t>鼎新法庭场坪维修工程及时性</t>
  </si>
  <si>
    <t>中东、东坝、鼎新法庭食堂改造工程及时性</t>
  </si>
  <si>
    <t>有效保障审判服务</t>
  </si>
  <si>
    <t>维修管护机制健全性</t>
  </si>
  <si>
    <t>做好办案经费保障，保证当年案件审判在规定时间内优质高效完成，使法定审限内结案率达到90%以上，人民群众满意度达到85%以上。根据年初采购预算，做好被装购置工作，确保验收合格率为100%。做好年度信息化运维工作，信息化运维服务通过验收，有效提高办公效率。</t>
  </si>
  <si>
    <t>通过实施本项目，保障审判工作的顺利完成，为法院工作的正常开展提供保障。</t>
  </si>
  <si>
    <t>≥90</t>
  </si>
  <si>
    <t>年度被装购置完成率</t>
  </si>
  <si>
    <t>≥100</t>
  </si>
  <si>
    <t>信息化运维服务完成率</t>
  </si>
  <si>
    <t>≥85</t>
  </si>
  <si>
    <t>被装购置验收合格率</t>
  </si>
  <si>
    <t>信息化运维服务验收合格率</t>
  </si>
  <si>
    <t>再审审查率</t>
  </si>
  <si>
    <t>≤20</t>
  </si>
  <si>
    <t>被装购置及时性</t>
  </si>
  <si>
    <t>信息化运维及时性</t>
  </si>
  <si>
    <t>民事案件调解率</t>
  </si>
  <si>
    <t>≥15</t>
  </si>
  <si>
    <t>11.4%</t>
  </si>
  <si>
    <t>案件评查机制健全性</t>
  </si>
  <si>
    <t>信息化运维考核机制健全性</t>
  </si>
  <si>
    <t>设备后期管护机制健全性</t>
  </si>
  <si>
    <t>90%</t>
  </si>
  <si>
    <t>人民群众满意度</t>
  </si>
  <si>
    <r>
      <rPr>
        <b/>
        <sz val="20"/>
        <color theme="1"/>
        <rFont val="宋体"/>
        <charset val="134"/>
        <scheme val="minor"/>
      </rPr>
      <t>202</t>
    </r>
    <r>
      <rPr>
        <b/>
        <sz val="20"/>
        <color theme="1"/>
        <rFont val="宋体"/>
        <charset val="134"/>
        <scheme val="minor"/>
      </rPr>
      <t>2</t>
    </r>
    <r>
      <rPr>
        <b/>
        <sz val="20"/>
        <color theme="1"/>
        <rFont val="宋体"/>
        <charset val="134"/>
        <scheme val="minor"/>
      </rPr>
      <t>年度省对市县转移支付绩效自评结果汇总表</t>
    </r>
  </si>
  <si>
    <t>转移支付名称</t>
  </si>
  <si>
    <t>转移支付预算执行情况（万元）</t>
  </si>
  <si>
    <t>中央补助</t>
  </si>
  <si>
    <t>省级安排</t>
  </si>
  <si>
    <t>市县安排</t>
  </si>
  <si>
    <t>其他资金</t>
  </si>
  <si>
    <t xml:space="preserve">                                 联系人及电话：李巧琳 15193775389</t>
    <phoneticPr fontId="30" type="noConversion"/>
  </si>
  <si>
    <t xml:space="preserve">    2022年度我院狠抓审判执行，各项工作再上新台阶，一审结案率达到97.11%、二审发改率2.01%、当庭宣判率达到99.84%、法定审限内结案率达到100%，案件质量不断提升，各项工作指标持续向好；进一步加大诉前调解工作力度，一审服判息诉率达到82.54%、促进了纠纷及时、稳妥化解。</t>
    <phoneticPr fontId="30" type="noConversion"/>
  </si>
  <si>
    <t xml:space="preserve">    目标1：认真履职、担当作为，为全县经济社会高质量发展提供优质司法服务和保障。2022年度刑事案件结案率、民商事案件结案率、行政案件结案率各达到90%以上、执行案件结案率达到85%以上，一审服判息诉率达到90%以上、二审发改率低于20%。</t>
    <phoneticPr fontId="30" type="noConversion"/>
  </si>
  <si>
    <t xml:space="preserve">    目标2：切实践行司法为民，群众需求得到有效保障。</t>
    <phoneticPr fontId="30" type="noConversion"/>
  </si>
  <si>
    <t xml:space="preserve">    2022年度我院一是开展公益性法治宣讲、宣传32场次，继续深化“一站式”多元解纷和诉讼服务体系建设；二是抓实干警能力提升，队伍能力素质不断提高。及时组织完成员额法官和司法辅助人员参加各类培训，按时完成年度采购计划工作。 </t>
    <phoneticPr fontId="30" type="noConversion"/>
  </si>
  <si>
    <t xml:space="preserve">  1.业务费项目绩效自评表</t>
    <phoneticPr fontId="33" type="noConversion"/>
  </si>
  <si>
    <t xml:space="preserve">  2.法庭运维费项目绩效自评表</t>
    <phoneticPr fontId="33" type="noConversion"/>
  </si>
  <si>
    <t>四、省对市县转移支付支出绩效自评结果汇总表</t>
  </si>
  <si>
    <t xml:space="preserve">  1.中央政法转移支付资金项目绩效自评表</t>
    <phoneticPr fontId="33" type="noConversion"/>
  </si>
</sst>
</file>

<file path=xl/styles.xml><?xml version="1.0" encoding="utf-8"?>
<styleSheet xmlns="http://schemas.openxmlformats.org/spreadsheetml/2006/main">
  <numFmts count="3">
    <numFmt numFmtId="176" formatCode="0_);[Red]\(0\)"/>
    <numFmt numFmtId="177" formatCode="0.00_);[Red]\(0.00\)"/>
    <numFmt numFmtId="178" formatCode="0.0%"/>
  </numFmts>
  <fonts count="34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1"/>
      <color theme="1"/>
      <name val="黑体"/>
      <charset val="134"/>
    </font>
    <font>
      <b/>
      <sz val="20"/>
      <color theme="1"/>
      <name val="宋体"/>
      <charset val="134"/>
      <scheme val="minor"/>
    </font>
    <font>
      <sz val="10"/>
      <color indexed="63"/>
      <name val="宋体"/>
      <charset val="134"/>
    </font>
    <font>
      <sz val="9"/>
      <color rgb="FF000000"/>
      <name val="宋体"/>
      <charset val="134"/>
      <scheme val="minor"/>
    </font>
    <font>
      <sz val="10"/>
      <color indexed="63"/>
      <name val="宋体"/>
      <charset val="134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color rgb="FF000000"/>
      <name val="宋体"/>
      <charset val="134"/>
    </font>
    <font>
      <b/>
      <sz val="10.5"/>
      <color rgb="FF000000"/>
      <name val="宋体"/>
      <charset val="134"/>
    </font>
    <font>
      <sz val="10.5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8"/>
      <name val="宋体"/>
      <charset val="134"/>
    </font>
    <font>
      <b/>
      <sz val="10.5"/>
      <name val="宋体"/>
      <charset val="134"/>
    </font>
    <font>
      <sz val="11"/>
      <color indexed="63"/>
      <name val="宋体"/>
      <charset val="134"/>
    </font>
    <font>
      <sz val="12"/>
      <color theme="1"/>
      <name val="宋体"/>
      <charset val="134"/>
      <scheme val="minor"/>
    </font>
    <font>
      <sz val="12"/>
      <color theme="1"/>
      <name val="黑体"/>
      <charset val="134"/>
    </font>
    <font>
      <sz val="16"/>
      <color theme="1"/>
      <name val="黑体"/>
      <charset val="134"/>
    </font>
    <font>
      <b/>
      <sz val="36"/>
      <color theme="1"/>
      <name val="宋体"/>
      <charset val="134"/>
      <scheme val="minor"/>
    </font>
    <font>
      <sz val="28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11"/>
      <color theme="1"/>
      <name val="DengXian"/>
      <charset val="134"/>
    </font>
    <font>
      <b/>
      <sz val="28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color theme="1"/>
      <name val="黑体"/>
      <family val="3"/>
      <charset val="134"/>
    </font>
    <font>
      <sz val="12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/>
      <top/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/>
      <top style="thin">
        <color rgb="FF000000"/>
      </top>
      <bottom/>
      <diagonal/>
    </border>
    <border>
      <left style="thin">
        <color rgb="FF000000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rgb="FF000000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rgb="FF000000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28" fillId="0" borderId="0">
      <alignment vertical="center"/>
    </xf>
  </cellStyleXfs>
  <cellXfs count="18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9" fontId="6" fillId="2" borderId="1" xfId="0" applyNumberFormat="1" applyFont="1" applyFill="1" applyBorder="1" applyAlignment="1">
      <alignment horizontal="center" vertical="center" wrapText="1"/>
    </xf>
    <xf numFmtId="9" fontId="0" fillId="0" borderId="0" xfId="0" applyNumberForma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10" fillId="0" borderId="1" xfId="0" applyFont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9" fontId="0" fillId="0" borderId="1" xfId="0" applyNumberForma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0" fillId="0" borderId="0" xfId="0" applyFont="1" applyFill="1" applyBorder="1" applyAlignment="1"/>
    <xf numFmtId="0" fontId="0" fillId="0" borderId="0" xfId="0" applyFont="1" applyFill="1" applyAlignment="1"/>
    <xf numFmtId="0" fontId="0" fillId="0" borderId="0" xfId="0" applyFont="1" applyFill="1" applyBorder="1" applyAlignment="1">
      <alignment horizontal="center"/>
    </xf>
    <xf numFmtId="0" fontId="13" fillId="0" borderId="0" xfId="0" applyFont="1" applyFill="1" applyBorder="1" applyAlignment="1">
      <alignment vertical="center"/>
    </xf>
    <xf numFmtId="0" fontId="15" fillId="0" borderId="9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 wrapText="1"/>
    </xf>
    <xf numFmtId="0" fontId="9" fillId="0" borderId="0" xfId="0" applyFont="1" applyFill="1" applyBorder="1" applyAlignment="1"/>
    <xf numFmtId="0" fontId="15" fillId="0" borderId="1" xfId="0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 wrapText="1"/>
    </xf>
    <xf numFmtId="0" fontId="15" fillId="0" borderId="12" xfId="0" applyFont="1" applyFill="1" applyBorder="1" applyAlignment="1">
      <alignment horizontal="center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left" vertical="center" wrapText="1"/>
    </xf>
    <xf numFmtId="0" fontId="18" fillId="0" borderId="3" xfId="0" applyFont="1" applyFill="1" applyBorder="1" applyAlignment="1">
      <alignment vertical="center" wrapText="1"/>
    </xf>
    <xf numFmtId="10" fontId="19" fillId="0" borderId="1" xfId="0" applyNumberFormat="1" applyFont="1" applyFill="1" applyBorder="1" applyAlignment="1">
      <alignment horizontal="center" vertical="center" wrapText="1"/>
    </xf>
    <xf numFmtId="12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9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5" fillId="0" borderId="17" xfId="0" applyFont="1" applyFill="1" applyBorder="1" applyAlignment="1">
      <alignment horizontal="center" vertical="center" wrapText="1"/>
    </xf>
    <xf numFmtId="0" fontId="15" fillId="0" borderId="18" xfId="0" applyFont="1" applyFill="1" applyBorder="1" applyAlignment="1">
      <alignment horizontal="center" vertical="center" wrapText="1"/>
    </xf>
    <xf numFmtId="9" fontId="15" fillId="0" borderId="1" xfId="0" applyNumberFormat="1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vertical="center" wrapText="1"/>
    </xf>
    <xf numFmtId="0" fontId="18" fillId="0" borderId="4" xfId="0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1" fillId="2" borderId="1" xfId="0" applyFont="1" applyFill="1" applyBorder="1" applyAlignment="1">
      <alignment horizontal="center" vertical="center" wrapText="1"/>
    </xf>
    <xf numFmtId="177" fontId="15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12" fontId="15" fillId="0" borderId="1" xfId="0" applyNumberFormat="1" applyFont="1" applyFill="1" applyBorder="1" applyAlignment="1">
      <alignment vertical="center" wrapText="1"/>
    </xf>
    <xf numFmtId="177" fontId="15" fillId="0" borderId="1" xfId="0" applyNumberFormat="1" applyFont="1" applyFill="1" applyBorder="1" applyAlignment="1">
      <alignment vertical="center" wrapText="1"/>
    </xf>
    <xf numFmtId="0" fontId="15" fillId="0" borderId="4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/>
    </xf>
    <xf numFmtId="9" fontId="0" fillId="0" borderId="0" xfId="0" applyNumberFormat="1" applyFont="1" applyFill="1" applyBorder="1" applyAlignment="1"/>
    <xf numFmtId="0" fontId="16" fillId="0" borderId="1" xfId="0" applyFont="1" applyFill="1" applyBorder="1" applyAlignment="1">
      <alignment horizontal="center" vertical="center" wrapText="1"/>
    </xf>
    <xf numFmtId="0" fontId="22" fillId="0" borderId="0" xfId="0" applyFont="1">
      <alignment vertical="center"/>
    </xf>
    <xf numFmtId="0" fontId="0" fillId="0" borderId="0" xfId="0" applyBorder="1">
      <alignment vertical="center"/>
    </xf>
    <xf numFmtId="0" fontId="5" fillId="0" borderId="0" xfId="0" applyFont="1" applyBorder="1" applyAlignment="1">
      <alignment horizontal="center" vertical="center"/>
    </xf>
    <xf numFmtId="0" fontId="23" fillId="0" borderId="0" xfId="0" applyFont="1" applyBorder="1">
      <alignment vertical="center"/>
    </xf>
    <xf numFmtId="0" fontId="22" fillId="0" borderId="0" xfId="0" applyFont="1" applyBorder="1">
      <alignment vertical="center"/>
    </xf>
    <xf numFmtId="0" fontId="24" fillId="0" borderId="0" xfId="0" applyFont="1">
      <alignment vertical="center"/>
    </xf>
    <xf numFmtId="0" fontId="2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7" fillId="0" borderId="0" xfId="0" applyFont="1" applyAlignment="1">
      <alignment horizontal="left" vertical="center" wrapText="1"/>
    </xf>
    <xf numFmtId="0" fontId="27" fillId="0" borderId="0" xfId="0" applyFont="1" applyAlignment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31" fillId="0" borderId="0" xfId="0" applyFont="1" applyBorder="1">
      <alignment vertical="center"/>
    </xf>
    <xf numFmtId="0" fontId="32" fillId="0" borderId="0" xfId="0" applyFont="1" applyBorder="1">
      <alignment vertical="center"/>
    </xf>
    <xf numFmtId="0" fontId="14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0" fillId="0" borderId="2" xfId="0" applyBorder="1">
      <alignment vertical="center"/>
    </xf>
    <xf numFmtId="0" fontId="0" fillId="0" borderId="4" xfId="0" applyBorder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178" fontId="15" fillId="0" borderId="3" xfId="0" applyNumberFormat="1" applyFont="1" applyFill="1" applyBorder="1" applyAlignment="1">
      <alignment horizontal="center" vertical="center" wrapText="1"/>
    </xf>
    <xf numFmtId="178" fontId="15" fillId="0" borderId="4" xfId="0" applyNumberFormat="1" applyFont="1" applyFill="1" applyBorder="1" applyAlignment="1">
      <alignment horizontal="center" vertical="center" wrapText="1"/>
    </xf>
    <xf numFmtId="0" fontId="15" fillId="0" borderId="5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6" fillId="0" borderId="3" xfId="0" applyNumberFormat="1" applyFont="1" applyFill="1" applyBorder="1" applyAlignment="1" applyProtection="1">
      <alignment vertical="center" wrapText="1"/>
    </xf>
    <xf numFmtId="0" fontId="16" fillId="0" borderId="2" xfId="0" applyNumberFormat="1" applyFont="1" applyFill="1" applyBorder="1" applyAlignment="1" applyProtection="1">
      <alignment vertical="center" wrapText="1"/>
    </xf>
    <xf numFmtId="0" fontId="16" fillId="0" borderId="4" xfId="0" applyNumberFormat="1" applyFont="1" applyFill="1" applyBorder="1" applyAlignment="1" applyProtection="1">
      <alignment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5" fillId="0" borderId="11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19" xfId="0" applyFont="1" applyFill="1" applyBorder="1" applyAlignment="1">
      <alignment horizontal="center" vertical="center" wrapText="1"/>
    </xf>
    <xf numFmtId="0" fontId="20" fillId="0" borderId="20" xfId="0" applyFont="1" applyFill="1" applyBorder="1" applyAlignment="1">
      <alignment horizontal="center" vertical="center" wrapText="1"/>
    </xf>
    <xf numFmtId="0" fontId="20" fillId="0" borderId="22" xfId="0" applyFont="1" applyFill="1" applyBorder="1" applyAlignment="1">
      <alignment horizontal="center" vertical="center" wrapText="1"/>
    </xf>
    <xf numFmtId="0" fontId="20" fillId="0" borderId="24" xfId="0" applyFont="1" applyFill="1" applyBorder="1" applyAlignment="1">
      <alignment horizontal="center" vertical="center" wrapText="1"/>
    </xf>
    <xf numFmtId="0" fontId="15" fillId="0" borderId="25" xfId="0" applyFont="1" applyFill="1" applyBorder="1" applyAlignment="1">
      <alignment horizontal="center" vertical="center" wrapText="1"/>
    </xf>
    <xf numFmtId="0" fontId="16" fillId="0" borderId="9" xfId="0" applyNumberFormat="1" applyFont="1" applyFill="1" applyBorder="1" applyAlignment="1" applyProtection="1">
      <alignment horizontal="left" vertical="center" wrapText="1"/>
    </xf>
    <xf numFmtId="0" fontId="16" fillId="0" borderId="11" xfId="0" applyNumberFormat="1" applyFont="1" applyFill="1" applyBorder="1" applyAlignment="1" applyProtection="1">
      <alignment horizontal="left" vertical="center" wrapText="1"/>
    </xf>
    <xf numFmtId="0" fontId="16" fillId="0" borderId="26" xfId="0" applyNumberFormat="1" applyFont="1" applyFill="1" applyBorder="1" applyAlignment="1" applyProtection="1">
      <alignment horizontal="left" vertical="center" wrapText="1"/>
    </xf>
    <xf numFmtId="0" fontId="16" fillId="0" borderId="10" xfId="0" applyNumberFormat="1" applyFont="1" applyFill="1" applyBorder="1" applyAlignment="1" applyProtection="1">
      <alignment horizontal="left" vertical="center" wrapText="1"/>
    </xf>
    <xf numFmtId="0" fontId="16" fillId="0" borderId="8" xfId="0" applyNumberFormat="1" applyFont="1" applyFill="1" applyBorder="1" applyAlignment="1" applyProtection="1">
      <alignment horizontal="left" vertical="center" wrapText="1"/>
    </xf>
    <xf numFmtId="0" fontId="16" fillId="0" borderId="27" xfId="0" applyNumberFormat="1" applyFont="1" applyFill="1" applyBorder="1" applyAlignment="1" applyProtection="1">
      <alignment horizontal="left" vertical="center" wrapText="1"/>
    </xf>
    <xf numFmtId="0" fontId="16" fillId="0" borderId="10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28" xfId="0" applyFont="1" applyFill="1" applyBorder="1" applyAlignment="1">
      <alignment horizontal="left" vertical="center" wrapText="1"/>
    </xf>
    <xf numFmtId="0" fontId="16" fillId="0" borderId="0" xfId="0" applyFont="1" applyFill="1" applyAlignment="1">
      <alignment horizontal="left" vertical="center" wrapText="1"/>
    </xf>
    <xf numFmtId="0" fontId="15" fillId="0" borderId="13" xfId="0" applyFont="1" applyFill="1" applyBorder="1" applyAlignment="1">
      <alignment horizontal="center" vertical="center" wrapText="1"/>
    </xf>
    <xf numFmtId="0" fontId="15" fillId="0" borderId="14" xfId="0" applyFont="1" applyFill="1" applyBorder="1" applyAlignment="1">
      <alignment horizontal="center" vertical="center" wrapText="1"/>
    </xf>
    <xf numFmtId="0" fontId="15" fillId="0" borderId="15" xfId="0" applyFont="1" applyFill="1" applyBorder="1" applyAlignment="1">
      <alignment horizontal="center" vertical="center" wrapText="1"/>
    </xf>
    <xf numFmtId="0" fontId="15" fillId="0" borderId="16" xfId="0" applyFont="1" applyFill="1" applyBorder="1" applyAlignment="1">
      <alignment horizontal="center" vertical="center" wrapText="1"/>
    </xf>
    <xf numFmtId="0" fontId="15" fillId="0" borderId="21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4" xfId="0" applyFont="1" applyFill="1" applyBorder="1" applyAlignment="1">
      <alignment horizontal="left"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 textRotation="255" wrapText="1"/>
    </xf>
    <xf numFmtId="0" fontId="4" fillId="0" borderId="3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 wrapText="1"/>
    </xf>
    <xf numFmtId="176" fontId="6" fillId="0" borderId="3" xfId="0" applyNumberFormat="1" applyFont="1" applyFill="1" applyBorder="1" applyAlignment="1">
      <alignment horizontal="center" vertical="center" wrapText="1"/>
    </xf>
    <xf numFmtId="176" fontId="6" fillId="0" borderId="4" xfId="0" applyNumberFormat="1" applyFont="1" applyFill="1" applyBorder="1" applyAlignment="1">
      <alignment horizontal="center" vertical="center" wrapText="1"/>
    </xf>
    <xf numFmtId="9" fontId="6" fillId="0" borderId="3" xfId="0" applyNumberFormat="1" applyFont="1" applyFill="1" applyBorder="1" applyAlignment="1">
      <alignment horizontal="center" vertical="center" wrapText="1"/>
    </xf>
    <xf numFmtId="9" fontId="6" fillId="0" borderId="4" xfId="0" applyNumberFormat="1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176" fontId="3" fillId="0" borderId="3" xfId="0" applyNumberFormat="1" applyFont="1" applyBorder="1" applyAlignment="1">
      <alignment horizontal="center" vertical="center" wrapText="1"/>
    </xf>
    <xf numFmtId="176" fontId="3" fillId="0" borderId="4" xfId="0" applyNumberFormat="1" applyFont="1" applyBorder="1" applyAlignment="1">
      <alignment horizontal="center" vertical="center" wrapText="1"/>
    </xf>
    <xf numFmtId="177" fontId="3" fillId="0" borderId="1" xfId="0" applyNumberFormat="1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textRotation="255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10"/>
  <sheetViews>
    <sheetView topLeftCell="A4" workbookViewId="0">
      <selection activeCell="A21" sqref="A21"/>
    </sheetView>
  </sheetViews>
  <sheetFormatPr defaultColWidth="9" defaultRowHeight="13.5"/>
  <cols>
    <col min="1" max="1" width="181.375" customWidth="1"/>
  </cols>
  <sheetData>
    <row r="1" spans="1:11" ht="45" customHeight="1">
      <c r="A1" s="72" t="s">
        <v>0</v>
      </c>
    </row>
    <row r="2" spans="1:11" ht="149.25" customHeight="1">
      <c r="A2" s="73" t="s">
        <v>1</v>
      </c>
      <c r="B2" s="74"/>
      <c r="C2" s="74"/>
      <c r="D2" s="74"/>
      <c r="E2" s="74"/>
      <c r="F2" s="74"/>
      <c r="G2" s="74"/>
      <c r="H2" s="74"/>
      <c r="I2" s="74"/>
      <c r="J2" s="74"/>
      <c r="K2" s="74"/>
    </row>
    <row r="3" spans="1:11" ht="51" customHeight="1">
      <c r="A3" s="75"/>
      <c r="B3" s="74"/>
      <c r="C3" s="74"/>
      <c r="D3" s="74"/>
      <c r="E3" s="74"/>
      <c r="F3" s="74"/>
      <c r="G3" s="74"/>
      <c r="H3" s="74"/>
      <c r="I3" s="74"/>
      <c r="J3" s="74"/>
      <c r="K3" s="74"/>
    </row>
    <row r="4" spans="1:11" ht="51" customHeight="1">
      <c r="A4" s="75"/>
      <c r="B4" s="74"/>
      <c r="C4" s="74"/>
      <c r="D4" s="74"/>
      <c r="E4" s="74"/>
      <c r="F4" s="74"/>
      <c r="G4" s="74"/>
      <c r="H4" s="74"/>
      <c r="I4" s="74"/>
      <c r="J4" s="74"/>
      <c r="K4" s="74"/>
    </row>
    <row r="5" spans="1:11" ht="51" customHeight="1">
      <c r="A5" s="76" t="s">
        <v>2</v>
      </c>
      <c r="B5" s="74"/>
      <c r="C5" s="74"/>
      <c r="D5" s="74"/>
      <c r="E5" s="74"/>
      <c r="F5" s="74"/>
      <c r="G5" s="74"/>
      <c r="H5" s="74"/>
      <c r="I5" s="74"/>
      <c r="J5" s="74"/>
      <c r="K5" s="74"/>
    </row>
    <row r="6" spans="1:11" ht="51" customHeight="1">
      <c r="A6" s="76" t="s">
        <v>3</v>
      </c>
      <c r="B6" s="74"/>
      <c r="C6" s="74"/>
      <c r="D6" s="74"/>
      <c r="E6" s="74"/>
      <c r="F6" s="74"/>
      <c r="G6" s="74"/>
      <c r="H6" s="74"/>
      <c r="I6" s="74"/>
      <c r="J6" s="74"/>
      <c r="K6" s="74"/>
    </row>
    <row r="7" spans="1:11" ht="51" customHeight="1">
      <c r="A7" s="77" t="s">
        <v>227</v>
      </c>
      <c r="B7" s="74"/>
      <c r="C7" s="74"/>
      <c r="D7" s="74"/>
      <c r="E7" s="74"/>
      <c r="F7" s="74"/>
      <c r="G7" s="74"/>
      <c r="H7" s="74"/>
      <c r="I7" s="74"/>
      <c r="J7" s="74"/>
      <c r="K7" s="74"/>
    </row>
    <row r="8" spans="1:11" s="67" customFormat="1" ht="27" customHeight="1">
      <c r="A8" s="78"/>
    </row>
    <row r="9" spans="1:11" s="67" customFormat="1" ht="27" customHeight="1"/>
    <row r="10" spans="1:11" s="67" customFormat="1" ht="27" customHeight="1"/>
  </sheetData>
  <phoneticPr fontId="30" type="noConversion"/>
  <pageMargins left="0.69930555555555596" right="0.75902777777777797" top="2.0187499999999998" bottom="1.6" header="0.91944444444444495" footer="1.0590277777777799"/>
  <pageSetup paperSize="9" scale="72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7"/>
  <sheetViews>
    <sheetView workbookViewId="0">
      <selection activeCell="C1" sqref="C1:G1048576"/>
    </sheetView>
  </sheetViews>
  <sheetFormatPr defaultColWidth="9" defaultRowHeight="13.5"/>
  <cols>
    <col min="1" max="1" width="81.625" customWidth="1"/>
  </cols>
  <sheetData>
    <row r="1" spans="1:1">
      <c r="A1" s="68"/>
    </row>
    <row r="2" spans="1:1" ht="40.5" customHeight="1">
      <c r="A2" s="69" t="s">
        <v>4</v>
      </c>
    </row>
    <row r="3" spans="1:1" ht="19.5" customHeight="1">
      <c r="A3" s="68"/>
    </row>
    <row r="4" spans="1:1" s="67" customFormat="1" ht="30.75" customHeight="1">
      <c r="A4" s="70" t="s">
        <v>5</v>
      </c>
    </row>
    <row r="5" spans="1:1" s="67" customFormat="1" ht="30.75" customHeight="1">
      <c r="A5" s="70" t="s">
        <v>6</v>
      </c>
    </row>
    <row r="6" spans="1:1" s="67" customFormat="1" ht="30.75" customHeight="1">
      <c r="A6" s="70" t="s">
        <v>7</v>
      </c>
    </row>
    <row r="7" spans="1:1" s="67" customFormat="1" ht="30.75" customHeight="1">
      <c r="A7" s="80" t="s">
        <v>232</v>
      </c>
    </row>
    <row r="8" spans="1:1" s="67" customFormat="1" ht="30.75" customHeight="1">
      <c r="A8" s="80" t="s">
        <v>233</v>
      </c>
    </row>
    <row r="9" spans="1:1" s="67" customFormat="1" ht="30.75" customHeight="1">
      <c r="A9" s="79" t="s">
        <v>234</v>
      </c>
    </row>
    <row r="10" spans="1:1" s="67" customFormat="1" ht="30.75" customHeight="1">
      <c r="A10" s="80" t="s">
        <v>235</v>
      </c>
    </row>
    <row r="11" spans="1:1" s="67" customFormat="1" ht="30.75" customHeight="1">
      <c r="A11" s="71" t="s">
        <v>8</v>
      </c>
    </row>
    <row r="12" spans="1:1" s="67" customFormat="1" ht="30.75" customHeight="1">
      <c r="A12" s="71"/>
    </row>
    <row r="13" spans="1:1" s="67" customFormat="1" ht="30.75" customHeight="1">
      <c r="A13" s="71"/>
    </row>
    <row r="14" spans="1:1" s="67" customFormat="1" ht="30.75" customHeight="1">
      <c r="A14" s="71"/>
    </row>
    <row r="15" spans="1:1" s="67" customFormat="1" ht="30.75" customHeight="1">
      <c r="A15" s="71"/>
    </row>
    <row r="16" spans="1:1">
      <c r="A16" s="68"/>
    </row>
    <row r="17" spans="1:1">
      <c r="A17" s="68"/>
    </row>
  </sheetData>
  <phoneticPr fontId="30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XEG57"/>
  <sheetViews>
    <sheetView tabSelected="1" workbookViewId="0">
      <selection activeCell="D60" sqref="D60"/>
    </sheetView>
  </sheetViews>
  <sheetFormatPr defaultColWidth="11" defaultRowHeight="14.25"/>
  <cols>
    <col min="1" max="1" width="13.25" style="27" customWidth="1"/>
    <col min="2" max="2" width="21.5" style="27" customWidth="1"/>
    <col min="3" max="3" width="16" style="27" customWidth="1"/>
    <col min="4" max="4" width="28.25" style="27" customWidth="1"/>
    <col min="5" max="5" width="14" style="29" customWidth="1"/>
    <col min="6" max="6" width="14.25" style="29" customWidth="1"/>
    <col min="7" max="7" width="13.25" style="29" customWidth="1"/>
    <col min="8" max="8" width="11.875" style="29" customWidth="1"/>
    <col min="9" max="9" width="16.5" style="29" customWidth="1"/>
    <col min="10" max="16358" width="11" style="27"/>
    <col min="16359" max="16384" width="11" style="30"/>
  </cols>
  <sheetData>
    <row r="1" spans="1:9" s="27" customFormat="1" ht="64.5" customHeight="1">
      <c r="A1" s="81" t="s">
        <v>9</v>
      </c>
      <c r="B1" s="81"/>
      <c r="C1" s="81"/>
      <c r="D1" s="81"/>
      <c r="E1" s="81"/>
      <c r="F1" s="81"/>
      <c r="G1" s="81"/>
      <c r="H1" s="81"/>
      <c r="I1" s="81"/>
    </row>
    <row r="2" spans="1:9" s="27" customFormat="1" ht="30" customHeight="1">
      <c r="A2" s="31" t="s">
        <v>10</v>
      </c>
      <c r="B2" s="82" t="s">
        <v>11</v>
      </c>
      <c r="C2" s="83"/>
      <c r="D2" s="83"/>
      <c r="E2" s="83"/>
      <c r="F2" s="83"/>
      <c r="G2" s="83"/>
      <c r="H2" s="83"/>
      <c r="I2" s="84"/>
    </row>
    <row r="3" spans="1:9" s="27" customFormat="1" ht="26.25" customHeight="1">
      <c r="A3" s="89" t="s">
        <v>12</v>
      </c>
      <c r="B3" s="32"/>
      <c r="C3" s="32" t="s">
        <v>13</v>
      </c>
      <c r="D3" s="33" t="s">
        <v>14</v>
      </c>
      <c r="E3" s="34" t="s">
        <v>15</v>
      </c>
      <c r="F3" s="85" t="s">
        <v>16</v>
      </c>
      <c r="G3" s="86"/>
      <c r="H3" s="35" t="s">
        <v>17</v>
      </c>
      <c r="I3" s="63" t="s">
        <v>18</v>
      </c>
    </row>
    <row r="4" spans="1:9" s="27" customFormat="1" ht="23.25" customHeight="1">
      <c r="A4" s="95"/>
      <c r="B4" s="36" t="s">
        <v>19</v>
      </c>
      <c r="C4" s="37">
        <v>1501.7</v>
      </c>
      <c r="D4" s="37">
        <v>2526.79</v>
      </c>
      <c r="E4" s="37">
        <v>2475.0100000000002</v>
      </c>
      <c r="F4" s="87">
        <f>E4/D4</f>
        <v>0.97950759659488895</v>
      </c>
      <c r="G4" s="88"/>
      <c r="H4" s="35">
        <v>10</v>
      </c>
      <c r="I4" s="63">
        <v>9.8000000000000007</v>
      </c>
    </row>
    <row r="5" spans="1:9" s="27" customFormat="1" ht="23.25" customHeight="1">
      <c r="A5" s="95"/>
      <c r="B5" s="38" t="s">
        <v>20</v>
      </c>
      <c r="C5" s="39">
        <v>1207.7</v>
      </c>
      <c r="D5" s="39">
        <v>1560.72</v>
      </c>
      <c r="E5" s="39">
        <v>1508.94</v>
      </c>
      <c r="F5" s="87">
        <f t="shared" ref="F5:F6" si="0">E5/D5</f>
        <v>0.96682300476703098</v>
      </c>
      <c r="G5" s="88"/>
      <c r="H5" s="35" t="s">
        <v>21</v>
      </c>
      <c r="I5" s="64" t="s">
        <v>21</v>
      </c>
    </row>
    <row r="6" spans="1:9" s="27" customFormat="1" ht="23.25" customHeight="1">
      <c r="A6" s="96"/>
      <c r="B6" s="38" t="s">
        <v>22</v>
      </c>
      <c r="C6" s="39">
        <v>294</v>
      </c>
      <c r="D6" s="39">
        <v>966.07</v>
      </c>
      <c r="E6" s="39">
        <v>966.07</v>
      </c>
      <c r="F6" s="87">
        <f t="shared" si="0"/>
        <v>1</v>
      </c>
      <c r="G6" s="88"/>
      <c r="H6" s="35" t="s">
        <v>21</v>
      </c>
      <c r="I6" s="64" t="s">
        <v>21</v>
      </c>
    </row>
    <row r="7" spans="1:9" s="27" customFormat="1" ht="23.25" customHeight="1">
      <c r="A7" s="97" t="s">
        <v>23</v>
      </c>
      <c r="B7" s="89" t="s">
        <v>24</v>
      </c>
      <c r="C7" s="89"/>
      <c r="D7" s="89"/>
      <c r="E7" s="85" t="s">
        <v>25</v>
      </c>
      <c r="F7" s="90"/>
      <c r="G7" s="90"/>
      <c r="H7" s="90"/>
      <c r="I7" s="86"/>
    </row>
    <row r="8" spans="1:9" s="27" customFormat="1" ht="93" customHeight="1">
      <c r="A8" s="85"/>
      <c r="B8" s="91" t="s">
        <v>229</v>
      </c>
      <c r="C8" s="91"/>
      <c r="D8" s="91"/>
      <c r="E8" s="92" t="s">
        <v>228</v>
      </c>
      <c r="F8" s="93"/>
      <c r="G8" s="93"/>
      <c r="H8" s="93"/>
      <c r="I8" s="94"/>
    </row>
    <row r="9" spans="1:9" s="27" customFormat="1" ht="23.25" customHeight="1">
      <c r="A9" s="85"/>
      <c r="B9" s="108" t="s">
        <v>230</v>
      </c>
      <c r="C9" s="109"/>
      <c r="D9" s="110"/>
      <c r="E9" s="108" t="s">
        <v>231</v>
      </c>
      <c r="F9" s="109"/>
      <c r="G9" s="109"/>
      <c r="H9" s="109"/>
      <c r="I9" s="110"/>
    </row>
    <row r="10" spans="1:9" s="27" customFormat="1" ht="23.25" customHeight="1">
      <c r="A10" s="85"/>
      <c r="B10" s="111"/>
      <c r="C10" s="112"/>
      <c r="D10" s="113"/>
      <c r="E10" s="111"/>
      <c r="F10" s="112"/>
      <c r="G10" s="112"/>
      <c r="H10" s="112"/>
      <c r="I10" s="113"/>
    </row>
    <row r="11" spans="1:9" s="27" customFormat="1" ht="23.25" customHeight="1">
      <c r="A11" s="98" t="s">
        <v>26</v>
      </c>
      <c r="B11" s="33" t="s">
        <v>27</v>
      </c>
      <c r="C11" s="40" t="s">
        <v>28</v>
      </c>
      <c r="D11" s="34" t="s">
        <v>29</v>
      </c>
      <c r="E11" s="32" t="s">
        <v>30</v>
      </c>
      <c r="F11" s="32" t="s">
        <v>31</v>
      </c>
      <c r="G11" s="32" t="s">
        <v>17</v>
      </c>
      <c r="H11" s="32" t="s">
        <v>18</v>
      </c>
      <c r="I11" s="32" t="s">
        <v>32</v>
      </c>
    </row>
    <row r="12" spans="1:9" s="27" customFormat="1" ht="23.25" customHeight="1">
      <c r="A12" s="99"/>
      <c r="B12" s="101" t="s">
        <v>33</v>
      </c>
      <c r="C12" s="118" t="s">
        <v>34</v>
      </c>
      <c r="D12" s="42" t="s">
        <v>35</v>
      </c>
      <c r="E12" s="43" t="s">
        <v>36</v>
      </c>
      <c r="F12" s="44">
        <v>0.96699999999999997</v>
      </c>
      <c r="G12" s="45">
        <v>2</v>
      </c>
      <c r="H12" s="46">
        <v>1.8</v>
      </c>
      <c r="I12" s="51"/>
    </row>
    <row r="13" spans="1:9" s="27" customFormat="1" ht="23.25" customHeight="1">
      <c r="A13" s="99"/>
      <c r="B13" s="102"/>
      <c r="C13" s="119"/>
      <c r="D13" s="42" t="s">
        <v>37</v>
      </c>
      <c r="E13" s="43" t="s">
        <v>36</v>
      </c>
      <c r="F13" s="47">
        <v>1</v>
      </c>
      <c r="G13" s="45">
        <v>2</v>
      </c>
      <c r="H13" s="46">
        <v>2</v>
      </c>
      <c r="I13" s="51"/>
    </row>
    <row r="14" spans="1:9" s="27" customFormat="1" ht="23.25" customHeight="1">
      <c r="A14" s="99"/>
      <c r="B14" s="102"/>
      <c r="C14" s="119"/>
      <c r="D14" s="42" t="s">
        <v>38</v>
      </c>
      <c r="E14" s="43" t="s">
        <v>39</v>
      </c>
      <c r="F14" s="48" t="s">
        <v>40</v>
      </c>
      <c r="G14" s="45">
        <v>2</v>
      </c>
      <c r="H14" s="46">
        <v>2</v>
      </c>
      <c r="I14" s="51" t="s">
        <v>8</v>
      </c>
    </row>
    <row r="15" spans="1:9" s="27" customFormat="1" ht="23.25" customHeight="1">
      <c r="A15" s="99"/>
      <c r="B15" s="102"/>
      <c r="C15" s="120"/>
      <c r="D15" s="42" t="s">
        <v>41</v>
      </c>
      <c r="E15" s="43" t="s">
        <v>42</v>
      </c>
      <c r="F15" s="48" t="s">
        <v>43</v>
      </c>
      <c r="G15" s="45">
        <v>2</v>
      </c>
      <c r="H15" s="46">
        <v>2</v>
      </c>
      <c r="I15" s="51"/>
    </row>
    <row r="16" spans="1:9" s="27" customFormat="1" ht="23.25" customHeight="1">
      <c r="A16" s="99"/>
      <c r="B16" s="102"/>
      <c r="C16" s="121" t="s">
        <v>44</v>
      </c>
      <c r="D16" s="42" t="s">
        <v>45</v>
      </c>
      <c r="E16" s="43" t="s">
        <v>46</v>
      </c>
      <c r="F16" s="43" t="s">
        <v>46</v>
      </c>
      <c r="G16" s="45">
        <v>2</v>
      </c>
      <c r="H16" s="32">
        <v>1.8</v>
      </c>
      <c r="I16" s="32"/>
    </row>
    <row r="17" spans="1:10" s="27" customFormat="1" ht="23.25" customHeight="1">
      <c r="A17" s="99"/>
      <c r="B17" s="102"/>
      <c r="C17" s="120"/>
      <c r="D17" s="42" t="s">
        <v>47</v>
      </c>
      <c r="E17" s="43" t="s">
        <v>48</v>
      </c>
      <c r="F17" s="43" t="s">
        <v>48</v>
      </c>
      <c r="G17" s="45">
        <v>2</v>
      </c>
      <c r="H17" s="32">
        <v>1.8</v>
      </c>
      <c r="I17" s="32"/>
    </row>
    <row r="18" spans="1:10" s="27" customFormat="1" ht="23.25" customHeight="1">
      <c r="A18" s="99"/>
      <c r="B18" s="102"/>
      <c r="C18" s="49" t="s">
        <v>49</v>
      </c>
      <c r="D18" s="42" t="s">
        <v>50</v>
      </c>
      <c r="E18" s="43" t="s">
        <v>48</v>
      </c>
      <c r="F18" s="43" t="s">
        <v>48</v>
      </c>
      <c r="G18" s="45">
        <v>2</v>
      </c>
      <c r="H18" s="32">
        <v>1.8</v>
      </c>
      <c r="I18" s="32"/>
    </row>
    <row r="19" spans="1:10" s="27" customFormat="1" ht="23.25" customHeight="1">
      <c r="A19" s="99"/>
      <c r="B19" s="102"/>
      <c r="C19" s="50" t="s">
        <v>51</v>
      </c>
      <c r="D19" s="42" t="s">
        <v>52</v>
      </c>
      <c r="E19" s="43" t="s">
        <v>48</v>
      </c>
      <c r="F19" s="43" t="s">
        <v>48</v>
      </c>
      <c r="G19" s="45">
        <v>2</v>
      </c>
      <c r="H19" s="32">
        <v>1.8</v>
      </c>
      <c r="I19" s="32"/>
    </row>
    <row r="20" spans="1:10" s="27" customFormat="1" ht="23.25" customHeight="1">
      <c r="A20" s="99"/>
      <c r="B20" s="102"/>
      <c r="C20" s="51" t="s">
        <v>53</v>
      </c>
      <c r="D20" s="52" t="s">
        <v>54</v>
      </c>
      <c r="E20" s="43" t="s">
        <v>39</v>
      </c>
      <c r="F20" s="48" t="s">
        <v>40</v>
      </c>
      <c r="G20" s="53">
        <v>2</v>
      </c>
      <c r="H20" s="32">
        <v>2</v>
      </c>
      <c r="I20" s="51"/>
    </row>
    <row r="21" spans="1:10" s="27" customFormat="1" ht="23.25" customHeight="1">
      <c r="A21" s="99"/>
      <c r="B21" s="103"/>
      <c r="C21" s="50" t="s">
        <v>55</v>
      </c>
      <c r="D21" s="42" t="s">
        <v>56</v>
      </c>
      <c r="E21" s="43" t="s">
        <v>46</v>
      </c>
      <c r="F21" s="43" t="s">
        <v>46</v>
      </c>
      <c r="G21" s="45">
        <v>2</v>
      </c>
      <c r="H21" s="32">
        <v>2</v>
      </c>
      <c r="I21" s="32"/>
    </row>
    <row r="22" spans="1:10" s="27" customFormat="1" ht="31.5" customHeight="1">
      <c r="A22" s="99"/>
      <c r="B22" s="104" t="s">
        <v>57</v>
      </c>
      <c r="C22" s="122" t="s">
        <v>58</v>
      </c>
      <c r="D22" s="54" t="s">
        <v>59</v>
      </c>
      <c r="E22" s="55" t="s">
        <v>60</v>
      </c>
      <c r="F22" s="48" t="s">
        <v>61</v>
      </c>
      <c r="G22" s="32">
        <v>2</v>
      </c>
      <c r="H22" s="32">
        <v>1.9</v>
      </c>
      <c r="I22" s="32"/>
      <c r="J22" s="65"/>
    </row>
    <row r="23" spans="1:10" s="27" customFormat="1" ht="31.5" customHeight="1">
      <c r="A23" s="99"/>
      <c r="B23" s="105"/>
      <c r="C23" s="123"/>
      <c r="D23" s="54" t="s">
        <v>62</v>
      </c>
      <c r="E23" s="55" t="s">
        <v>63</v>
      </c>
      <c r="F23" s="48" t="s">
        <v>64</v>
      </c>
      <c r="G23" s="32">
        <v>2</v>
      </c>
      <c r="H23" s="56">
        <v>2</v>
      </c>
      <c r="I23" s="32"/>
      <c r="J23" s="65"/>
    </row>
    <row r="24" spans="1:10" s="27" customFormat="1" ht="31.5" customHeight="1">
      <c r="A24" s="99"/>
      <c r="B24" s="105"/>
      <c r="C24" s="123"/>
      <c r="D24" s="54" t="s">
        <v>65</v>
      </c>
      <c r="E24" s="55" t="s">
        <v>63</v>
      </c>
      <c r="F24" s="48" t="s">
        <v>40</v>
      </c>
      <c r="G24" s="32">
        <v>2</v>
      </c>
      <c r="H24" s="32">
        <v>2</v>
      </c>
      <c r="I24" s="32"/>
      <c r="J24" s="65"/>
    </row>
    <row r="25" spans="1:10" s="27" customFormat="1" ht="31.5" customHeight="1">
      <c r="A25" s="99"/>
      <c r="B25" s="105"/>
      <c r="C25" s="123"/>
      <c r="D25" s="54" t="s">
        <v>66</v>
      </c>
      <c r="E25" s="55" t="s">
        <v>67</v>
      </c>
      <c r="F25" s="48" t="s">
        <v>68</v>
      </c>
      <c r="G25" s="32">
        <v>2</v>
      </c>
      <c r="H25" s="32">
        <v>2</v>
      </c>
      <c r="I25" s="32"/>
      <c r="J25" s="65"/>
    </row>
    <row r="26" spans="1:10" s="27" customFormat="1" ht="31.5" customHeight="1">
      <c r="A26" s="99"/>
      <c r="B26" s="105"/>
      <c r="C26" s="123"/>
      <c r="D26" s="54" t="s">
        <v>69</v>
      </c>
      <c r="E26" s="55" t="s">
        <v>70</v>
      </c>
      <c r="F26" s="48" t="s">
        <v>40</v>
      </c>
      <c r="G26" s="57">
        <v>2</v>
      </c>
      <c r="H26" s="32">
        <v>2</v>
      </c>
      <c r="I26" s="32"/>
      <c r="J26" s="65"/>
    </row>
    <row r="27" spans="1:10" s="27" customFormat="1" ht="31.5" customHeight="1">
      <c r="A27" s="99"/>
      <c r="B27" s="105"/>
      <c r="C27" s="123"/>
      <c r="D27" s="54" t="s">
        <v>71</v>
      </c>
      <c r="E27" s="55" t="s">
        <v>70</v>
      </c>
      <c r="F27" s="48" t="s">
        <v>40</v>
      </c>
      <c r="G27" s="57">
        <v>2</v>
      </c>
      <c r="H27" s="32">
        <v>2</v>
      </c>
      <c r="I27" s="32"/>
      <c r="J27" s="65"/>
    </row>
    <row r="28" spans="1:10" s="27" customFormat="1" ht="31.5" customHeight="1">
      <c r="A28" s="99"/>
      <c r="B28" s="105"/>
      <c r="C28" s="123"/>
      <c r="D28" s="54" t="s">
        <v>72</v>
      </c>
      <c r="E28" s="55" t="s">
        <v>70</v>
      </c>
      <c r="F28" s="48" t="s">
        <v>40</v>
      </c>
      <c r="G28" s="57">
        <v>2</v>
      </c>
      <c r="H28" s="32">
        <v>2</v>
      </c>
      <c r="I28" s="32"/>
      <c r="J28" s="65"/>
    </row>
    <row r="29" spans="1:10" s="27" customFormat="1" ht="31.5" customHeight="1">
      <c r="A29" s="99"/>
      <c r="B29" s="105"/>
      <c r="C29" s="123"/>
      <c r="D29" s="54" t="s">
        <v>73</v>
      </c>
      <c r="E29" s="55" t="s">
        <v>70</v>
      </c>
      <c r="F29" s="48" t="s">
        <v>40</v>
      </c>
      <c r="G29" s="57">
        <v>2</v>
      </c>
      <c r="H29" s="32">
        <v>2</v>
      </c>
      <c r="I29" s="32"/>
      <c r="J29" s="65"/>
    </row>
    <row r="30" spans="1:10" s="27" customFormat="1" ht="31.5" customHeight="1">
      <c r="A30" s="99"/>
      <c r="B30" s="105"/>
      <c r="C30" s="123"/>
      <c r="D30" s="54" t="s">
        <v>74</v>
      </c>
      <c r="E30" s="55" t="s">
        <v>63</v>
      </c>
      <c r="F30" s="48" t="s">
        <v>75</v>
      </c>
      <c r="G30" s="57">
        <v>2</v>
      </c>
      <c r="H30" s="32">
        <v>1.2</v>
      </c>
      <c r="I30" s="32"/>
      <c r="J30" s="65"/>
    </row>
    <row r="31" spans="1:10" s="27" customFormat="1" ht="31.5" customHeight="1">
      <c r="A31" s="99"/>
      <c r="B31" s="105"/>
      <c r="C31" s="123"/>
      <c r="D31" s="54" t="s">
        <v>76</v>
      </c>
      <c r="E31" s="55" t="s">
        <v>77</v>
      </c>
      <c r="F31" s="48" t="s">
        <v>78</v>
      </c>
      <c r="G31" s="57">
        <v>2</v>
      </c>
      <c r="H31" s="32">
        <v>2</v>
      </c>
      <c r="I31" s="32"/>
      <c r="J31" s="65"/>
    </row>
    <row r="32" spans="1:10" s="27" customFormat="1" ht="31.5" customHeight="1">
      <c r="A32" s="99"/>
      <c r="B32" s="105"/>
      <c r="C32" s="123"/>
      <c r="D32" s="54" t="s">
        <v>79</v>
      </c>
      <c r="E32" s="55" t="s">
        <v>70</v>
      </c>
      <c r="F32" s="48" t="s">
        <v>40</v>
      </c>
      <c r="G32" s="57">
        <v>2</v>
      </c>
      <c r="H32" s="32">
        <v>2</v>
      </c>
      <c r="I32" s="32"/>
      <c r="J32" s="65"/>
    </row>
    <row r="33" spans="1:10" s="27" customFormat="1" ht="31.5" customHeight="1">
      <c r="A33" s="99"/>
      <c r="B33" s="105"/>
      <c r="C33" s="123"/>
      <c r="D33" s="54" t="s">
        <v>80</v>
      </c>
      <c r="E33" s="55" t="s">
        <v>70</v>
      </c>
      <c r="F33" s="48" t="s">
        <v>40</v>
      </c>
      <c r="G33" s="57">
        <v>2</v>
      </c>
      <c r="H33" s="32">
        <v>2</v>
      </c>
      <c r="I33" s="32"/>
      <c r="J33" s="65"/>
    </row>
    <row r="34" spans="1:10" s="27" customFormat="1" ht="31.5" customHeight="1">
      <c r="A34" s="99"/>
      <c r="B34" s="105"/>
      <c r="C34" s="123"/>
      <c r="D34" s="54" t="s">
        <v>81</v>
      </c>
      <c r="E34" s="55" t="s">
        <v>70</v>
      </c>
      <c r="F34" s="48" t="s">
        <v>40</v>
      </c>
      <c r="G34" s="57">
        <v>2</v>
      </c>
      <c r="H34" s="32">
        <v>2</v>
      </c>
      <c r="I34" s="32"/>
      <c r="J34" s="65"/>
    </row>
    <row r="35" spans="1:10" s="27" customFormat="1" ht="31.5" customHeight="1">
      <c r="A35" s="99"/>
      <c r="B35" s="105"/>
      <c r="C35" s="123"/>
      <c r="D35" s="54" t="s">
        <v>82</v>
      </c>
      <c r="E35" s="55" t="s">
        <v>63</v>
      </c>
      <c r="F35" s="48" t="s">
        <v>40</v>
      </c>
      <c r="G35" s="57">
        <v>2</v>
      </c>
      <c r="H35" s="32">
        <v>2</v>
      </c>
      <c r="I35" s="32"/>
      <c r="J35" s="65"/>
    </row>
    <row r="36" spans="1:10" s="27" customFormat="1" ht="31.5" customHeight="1">
      <c r="A36" s="99"/>
      <c r="B36" s="105"/>
      <c r="C36" s="123"/>
      <c r="D36" s="54" t="s">
        <v>83</v>
      </c>
      <c r="E36" s="55" t="s">
        <v>84</v>
      </c>
      <c r="F36" s="55" t="s">
        <v>84</v>
      </c>
      <c r="G36" s="57">
        <v>2</v>
      </c>
      <c r="H36" s="32">
        <v>2</v>
      </c>
      <c r="I36" s="32"/>
      <c r="J36" s="65"/>
    </row>
    <row r="37" spans="1:10" s="27" customFormat="1" ht="31.5" customHeight="1">
      <c r="A37" s="99"/>
      <c r="B37" s="105"/>
      <c r="C37" s="123"/>
      <c r="D37" s="54" t="s">
        <v>85</v>
      </c>
      <c r="E37" s="55" t="s">
        <v>84</v>
      </c>
      <c r="F37" s="55" t="s">
        <v>84</v>
      </c>
      <c r="G37" s="57">
        <v>2</v>
      </c>
      <c r="H37" s="32">
        <v>2</v>
      </c>
      <c r="I37" s="32"/>
      <c r="J37" s="65"/>
    </row>
    <row r="38" spans="1:10" s="27" customFormat="1" ht="31.5" customHeight="1">
      <c r="A38" s="99"/>
      <c r="B38" s="105"/>
      <c r="C38" s="123"/>
      <c r="D38" s="54" t="s">
        <v>86</v>
      </c>
      <c r="E38" s="55" t="s">
        <v>84</v>
      </c>
      <c r="F38" s="55" t="s">
        <v>84</v>
      </c>
      <c r="G38" s="57">
        <v>2</v>
      </c>
      <c r="H38" s="32">
        <v>2</v>
      </c>
      <c r="I38" s="32"/>
      <c r="J38" s="65"/>
    </row>
    <row r="39" spans="1:10" s="27" customFormat="1" ht="31.5" customHeight="1">
      <c r="A39" s="99"/>
      <c r="B39" s="105"/>
      <c r="C39" s="123"/>
      <c r="D39" s="54" t="s">
        <v>87</v>
      </c>
      <c r="E39" s="55" t="s">
        <v>84</v>
      </c>
      <c r="F39" s="55" t="s">
        <v>84</v>
      </c>
      <c r="G39" s="57">
        <v>2</v>
      </c>
      <c r="H39" s="32">
        <v>2</v>
      </c>
      <c r="I39" s="32"/>
      <c r="J39" s="65"/>
    </row>
    <row r="40" spans="1:10" s="27" customFormat="1" ht="31.5" customHeight="1">
      <c r="A40" s="99"/>
      <c r="B40" s="105"/>
      <c r="C40" s="123"/>
      <c r="D40" s="54" t="s">
        <v>88</v>
      </c>
      <c r="E40" s="55" t="s">
        <v>89</v>
      </c>
      <c r="F40" s="55" t="s">
        <v>89</v>
      </c>
      <c r="G40" s="58">
        <v>2</v>
      </c>
      <c r="H40" s="32">
        <v>2</v>
      </c>
      <c r="I40" s="32"/>
      <c r="J40" s="65"/>
    </row>
    <row r="41" spans="1:10" s="27" customFormat="1" ht="31.5" customHeight="1">
      <c r="A41" s="99"/>
      <c r="B41" s="105"/>
      <c r="C41" s="97" t="s">
        <v>90</v>
      </c>
      <c r="D41" s="54" t="s">
        <v>91</v>
      </c>
      <c r="E41" s="55" t="s">
        <v>92</v>
      </c>
      <c r="F41" s="48" t="s">
        <v>93</v>
      </c>
      <c r="G41" s="32">
        <v>3</v>
      </c>
      <c r="H41" s="32">
        <v>3</v>
      </c>
      <c r="I41" s="32"/>
      <c r="J41" s="65"/>
    </row>
    <row r="42" spans="1:10" s="27" customFormat="1" ht="31.5" customHeight="1">
      <c r="A42" s="99"/>
      <c r="B42" s="105"/>
      <c r="C42" s="97"/>
      <c r="D42" s="54" t="s">
        <v>94</v>
      </c>
      <c r="E42" s="55" t="s">
        <v>70</v>
      </c>
      <c r="F42" s="48" t="s">
        <v>40</v>
      </c>
      <c r="G42" s="32">
        <v>3</v>
      </c>
      <c r="H42" s="32">
        <v>3</v>
      </c>
      <c r="I42" s="32"/>
      <c r="J42" s="65"/>
    </row>
    <row r="43" spans="1:10" s="27" customFormat="1" ht="31.5" customHeight="1">
      <c r="A43" s="99"/>
      <c r="B43" s="105"/>
      <c r="C43" s="97" t="s">
        <v>95</v>
      </c>
      <c r="D43" s="54" t="s">
        <v>96</v>
      </c>
      <c r="E43" s="59" t="s">
        <v>97</v>
      </c>
      <c r="F43" s="59" t="s">
        <v>97</v>
      </c>
      <c r="G43" s="32">
        <v>3</v>
      </c>
      <c r="H43" s="32">
        <v>3</v>
      </c>
      <c r="I43" s="32"/>
      <c r="J43" s="65"/>
    </row>
    <row r="44" spans="1:10" s="27" customFormat="1" ht="31.5" customHeight="1">
      <c r="A44" s="99"/>
      <c r="B44" s="106"/>
      <c r="C44" s="97"/>
      <c r="D44" s="54" t="s">
        <v>98</v>
      </c>
      <c r="E44" s="59" t="s">
        <v>99</v>
      </c>
      <c r="F44" s="59" t="s">
        <v>99</v>
      </c>
      <c r="G44" s="32">
        <v>3</v>
      </c>
      <c r="H44" s="32">
        <v>3</v>
      </c>
      <c r="I44" s="32"/>
      <c r="J44" s="65"/>
    </row>
    <row r="45" spans="1:10" s="27" customFormat="1" ht="31.5" customHeight="1">
      <c r="A45" s="99"/>
      <c r="B45" s="107" t="s">
        <v>100</v>
      </c>
      <c r="C45" s="32" t="s">
        <v>101</v>
      </c>
      <c r="D45" s="60" t="s">
        <v>102</v>
      </c>
      <c r="E45" s="59" t="s">
        <v>103</v>
      </c>
      <c r="F45" s="59" t="s">
        <v>103</v>
      </c>
      <c r="G45" s="32">
        <v>4</v>
      </c>
      <c r="H45" s="32">
        <v>4</v>
      </c>
      <c r="I45" s="32"/>
      <c r="J45" s="65"/>
    </row>
    <row r="46" spans="1:10" s="27" customFormat="1" ht="31.5" customHeight="1">
      <c r="A46" s="99"/>
      <c r="B46" s="102"/>
      <c r="C46" s="32" t="s">
        <v>104</v>
      </c>
      <c r="D46" s="60" t="s">
        <v>105</v>
      </c>
      <c r="E46" s="59" t="s">
        <v>103</v>
      </c>
      <c r="F46" s="59" t="s">
        <v>103</v>
      </c>
      <c r="G46" s="32">
        <v>3</v>
      </c>
      <c r="H46" s="32">
        <v>3</v>
      </c>
      <c r="I46" s="32"/>
      <c r="J46" s="65"/>
    </row>
    <row r="47" spans="1:10" s="27" customFormat="1" ht="31.5" customHeight="1">
      <c r="A47" s="99"/>
      <c r="B47" s="102"/>
      <c r="C47" s="41" t="s">
        <v>106</v>
      </c>
      <c r="D47" s="60" t="s">
        <v>107</v>
      </c>
      <c r="E47" s="59" t="s">
        <v>103</v>
      </c>
      <c r="F47" s="59" t="s">
        <v>103</v>
      </c>
      <c r="G47" s="32">
        <v>3</v>
      </c>
      <c r="H47" s="32">
        <v>3</v>
      </c>
      <c r="I47" s="32"/>
      <c r="J47" s="65"/>
    </row>
    <row r="48" spans="1:10" s="27" customFormat="1" ht="31.5" customHeight="1">
      <c r="A48" s="100"/>
      <c r="B48" s="32" t="s">
        <v>108</v>
      </c>
      <c r="C48" s="32" t="s">
        <v>109</v>
      </c>
      <c r="D48" s="60" t="s">
        <v>110</v>
      </c>
      <c r="E48" s="59" t="s">
        <v>111</v>
      </c>
      <c r="F48" s="48" t="s">
        <v>112</v>
      </c>
      <c r="G48" s="32">
        <v>10</v>
      </c>
      <c r="H48" s="32">
        <v>10</v>
      </c>
      <c r="I48" s="32"/>
      <c r="J48" s="65"/>
    </row>
    <row r="49" spans="1:10 16359:16361" s="27" customFormat="1" ht="13.5">
      <c r="A49" s="85" t="s">
        <v>113</v>
      </c>
      <c r="B49" s="90"/>
      <c r="C49" s="90"/>
      <c r="D49" s="90"/>
      <c r="E49" s="90"/>
      <c r="F49" s="86"/>
      <c r="G49" s="61">
        <f>SUM(G12:G48)</f>
        <v>90</v>
      </c>
      <c r="H49" s="62">
        <f>SUM(H12:H48)</f>
        <v>88.1</v>
      </c>
      <c r="I49" s="66"/>
      <c r="J49" s="65"/>
    </row>
    <row r="50" spans="1:10 16359:16361" s="27" customFormat="1" ht="13.5">
      <c r="A50" s="114" t="s">
        <v>114</v>
      </c>
      <c r="B50" s="115"/>
      <c r="C50" s="115"/>
      <c r="D50" s="115"/>
      <c r="E50" s="115"/>
      <c r="F50" s="115"/>
      <c r="G50" s="115"/>
      <c r="H50" s="115"/>
      <c r="I50" s="116"/>
    </row>
    <row r="51" spans="1:10 16359:16361" s="28" customFormat="1" ht="49.5" customHeight="1">
      <c r="A51" s="117" t="s">
        <v>115</v>
      </c>
      <c r="B51" s="117"/>
      <c r="C51" s="117"/>
      <c r="D51" s="117"/>
      <c r="E51" s="117"/>
      <c r="F51" s="117"/>
      <c r="G51" s="117"/>
      <c r="H51" s="117"/>
      <c r="I51" s="117"/>
    </row>
    <row r="52" spans="1:10 16359:16361" s="28" customFormat="1" ht="41.25" customHeight="1">
      <c r="A52" s="117" t="s">
        <v>116</v>
      </c>
      <c r="B52" s="117"/>
      <c r="C52" s="117"/>
      <c r="D52" s="117"/>
      <c r="E52" s="117"/>
      <c r="F52" s="117"/>
      <c r="G52" s="117"/>
      <c r="H52" s="117"/>
      <c r="I52" s="117"/>
    </row>
    <row r="53" spans="1:10 16359:16361" s="27" customFormat="1" ht="13.5">
      <c r="E53" s="29"/>
      <c r="F53" s="29"/>
      <c r="G53" s="29"/>
      <c r="H53" s="29"/>
      <c r="I53" s="29"/>
    </row>
    <row r="54" spans="1:10 16359:16361" s="27" customFormat="1" ht="13.5">
      <c r="E54" s="29"/>
      <c r="F54" s="29"/>
      <c r="G54" s="29"/>
      <c r="H54" s="29"/>
      <c r="I54" s="29"/>
    </row>
    <row r="55" spans="1:10 16359:16361" s="27" customFormat="1" ht="13.5">
      <c r="E55" s="29"/>
      <c r="F55" s="29"/>
      <c r="G55" s="29"/>
      <c r="H55" s="29"/>
      <c r="I55" s="29"/>
    </row>
    <row r="56" spans="1:10 16359:16361" s="27" customFormat="1" ht="13.5">
      <c r="E56" s="29"/>
      <c r="F56" s="29"/>
      <c r="G56" s="29"/>
      <c r="H56" s="29"/>
      <c r="I56" s="29"/>
    </row>
    <row r="57" spans="1:10 16359:16361" s="27" customFormat="1">
      <c r="E57" s="29"/>
      <c r="F57" s="29"/>
      <c r="G57" s="29"/>
      <c r="H57" s="29"/>
      <c r="I57" s="29"/>
      <c r="XEE57" s="30"/>
      <c r="XEF57" s="30"/>
      <c r="XEG57" s="30"/>
    </row>
  </sheetData>
  <mergeCells count="27">
    <mergeCell ref="E9:I10"/>
    <mergeCell ref="A49:F49"/>
    <mergeCell ref="A50:I50"/>
    <mergeCell ref="A51:I51"/>
    <mergeCell ref="A52:I52"/>
    <mergeCell ref="C12:C15"/>
    <mergeCell ref="C16:C17"/>
    <mergeCell ref="C22:C40"/>
    <mergeCell ref="C41:C42"/>
    <mergeCell ref="C43:C44"/>
    <mergeCell ref="A7:A10"/>
    <mergeCell ref="A11:A48"/>
    <mergeCell ref="B12:B21"/>
    <mergeCell ref="B22:B44"/>
    <mergeCell ref="B45:B47"/>
    <mergeCell ref="B9:D10"/>
    <mergeCell ref="F6:G6"/>
    <mergeCell ref="B7:D7"/>
    <mergeCell ref="E7:I7"/>
    <mergeCell ref="B8:D8"/>
    <mergeCell ref="E8:I8"/>
    <mergeCell ref="A1:I1"/>
    <mergeCell ref="B2:I2"/>
    <mergeCell ref="F3:G3"/>
    <mergeCell ref="F4:G4"/>
    <mergeCell ref="F5:G5"/>
    <mergeCell ref="A3:A6"/>
  </mergeCells>
  <phoneticPr fontId="30" type="noConversion"/>
  <pageMargins left="0.75" right="0.75" top="1" bottom="1" header="0.5" footer="0.5"/>
  <pageSetup paperSize="9" scale="7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dimension ref="A1:K15"/>
  <sheetViews>
    <sheetView workbookViewId="0">
      <selection activeCell="B5" sqref="B5"/>
    </sheetView>
  </sheetViews>
  <sheetFormatPr defaultColWidth="9" defaultRowHeight="13.5"/>
  <cols>
    <col min="1" max="1" width="6.125" style="5" customWidth="1"/>
    <col min="2" max="2" width="21" customWidth="1"/>
    <col min="3" max="3" width="20.625" customWidth="1"/>
    <col min="4" max="4" width="12.625" customWidth="1"/>
    <col min="5" max="5" width="14.25" customWidth="1"/>
    <col min="6" max="6" width="13.25" customWidth="1"/>
    <col min="7" max="10" width="12.625" customWidth="1"/>
    <col min="11" max="11" width="31.125" customWidth="1"/>
  </cols>
  <sheetData>
    <row r="1" spans="1:11" ht="57" customHeight="1">
      <c r="A1" s="124" t="s">
        <v>117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</row>
    <row r="2" spans="1:11" s="4" customFormat="1" ht="30" customHeight="1">
      <c r="A2" s="126" t="s">
        <v>118</v>
      </c>
      <c r="B2" s="125" t="s">
        <v>119</v>
      </c>
      <c r="C2" s="129" t="s">
        <v>120</v>
      </c>
      <c r="D2" s="125" t="s">
        <v>121</v>
      </c>
      <c r="E2" s="125"/>
      <c r="F2" s="125"/>
      <c r="G2" s="125"/>
      <c r="H2" s="125"/>
      <c r="I2" s="125"/>
      <c r="J2" s="126" t="s">
        <v>122</v>
      </c>
      <c r="K2" s="126" t="s">
        <v>123</v>
      </c>
    </row>
    <row r="3" spans="1:11" s="4" customFormat="1" ht="30" customHeight="1">
      <c r="A3" s="127"/>
      <c r="B3" s="125"/>
      <c r="C3" s="129"/>
      <c r="D3" s="125" t="s">
        <v>14</v>
      </c>
      <c r="E3" s="125"/>
      <c r="F3" s="125"/>
      <c r="G3" s="125"/>
      <c r="H3" s="125" t="s">
        <v>124</v>
      </c>
      <c r="I3" s="125" t="s">
        <v>125</v>
      </c>
      <c r="J3" s="127"/>
      <c r="K3" s="127"/>
    </row>
    <row r="4" spans="1:11" s="4" customFormat="1" ht="30" customHeight="1">
      <c r="A4" s="128"/>
      <c r="B4" s="125"/>
      <c r="C4" s="129"/>
      <c r="D4" s="19" t="s">
        <v>126</v>
      </c>
      <c r="E4" s="18" t="s">
        <v>127</v>
      </c>
      <c r="F4" s="18" t="s">
        <v>128</v>
      </c>
      <c r="G4" s="18" t="s">
        <v>129</v>
      </c>
      <c r="H4" s="125"/>
      <c r="I4" s="129"/>
      <c r="J4" s="128"/>
      <c r="K4" s="127"/>
    </row>
    <row r="5" spans="1:11" ht="30" customHeight="1">
      <c r="A5" s="8">
        <v>1</v>
      </c>
      <c r="B5" s="10" t="s">
        <v>132</v>
      </c>
      <c r="C5" s="21" t="s">
        <v>131</v>
      </c>
      <c r="D5" s="23">
        <v>130</v>
      </c>
      <c r="E5" s="23">
        <v>130</v>
      </c>
      <c r="F5" s="23"/>
      <c r="G5" s="23"/>
      <c r="H5" s="23">
        <v>130</v>
      </c>
      <c r="I5" s="25">
        <f t="shared" ref="I5:I6" si="0">H5/D5</f>
        <v>1</v>
      </c>
      <c r="J5" s="8">
        <v>96.8</v>
      </c>
      <c r="K5" s="8"/>
    </row>
    <row r="6" spans="1:11" ht="30" customHeight="1">
      <c r="A6" s="8">
        <v>2</v>
      </c>
      <c r="B6" s="24" t="s">
        <v>133</v>
      </c>
      <c r="C6" s="21" t="s">
        <v>131</v>
      </c>
      <c r="D6" s="23">
        <v>28.48</v>
      </c>
      <c r="E6" s="23">
        <v>28</v>
      </c>
      <c r="F6" s="23">
        <v>0.48</v>
      </c>
      <c r="G6" s="23"/>
      <c r="H6" s="23">
        <v>28.48</v>
      </c>
      <c r="I6" s="25">
        <f t="shared" si="0"/>
        <v>1</v>
      </c>
      <c r="J6" s="8">
        <v>100</v>
      </c>
      <c r="K6" s="8"/>
    </row>
    <row r="7" spans="1:11" ht="30" customHeight="1">
      <c r="A7" s="8"/>
      <c r="B7" s="3"/>
      <c r="C7" s="3"/>
      <c r="D7" s="3"/>
      <c r="E7" s="3"/>
      <c r="F7" s="3"/>
      <c r="G7" s="3"/>
      <c r="H7" s="3"/>
      <c r="I7" s="3"/>
      <c r="J7" s="3"/>
      <c r="K7" s="3"/>
    </row>
    <row r="8" spans="1:11" ht="30" customHeight="1">
      <c r="A8" s="8"/>
      <c r="B8" s="3"/>
      <c r="C8" s="3"/>
      <c r="D8" s="3"/>
      <c r="E8" s="3"/>
      <c r="F8" s="3"/>
      <c r="G8" s="3"/>
      <c r="H8" s="3"/>
      <c r="I8" s="3"/>
      <c r="J8" s="3"/>
      <c r="K8" s="3"/>
    </row>
    <row r="9" spans="1:11" ht="30" customHeight="1">
      <c r="A9" s="8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 ht="30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</row>
    <row r="11" spans="1:11" ht="30" customHeight="1">
      <c r="A11" s="8"/>
      <c r="B11" s="10" t="s">
        <v>134</v>
      </c>
      <c r="C11" s="3"/>
      <c r="D11" s="8">
        <f>SUM(D5:D10)</f>
        <v>158.47999999999999</v>
      </c>
      <c r="E11" s="8">
        <f>SUM(E5:E10)</f>
        <v>158</v>
      </c>
      <c r="F11" s="8">
        <f>SUM(F5:F6)</f>
        <v>0.48</v>
      </c>
      <c r="G11" s="8">
        <v>4.25</v>
      </c>
      <c r="H11" s="8">
        <f>SUM(H5:H10)</f>
        <v>158.47999999999999</v>
      </c>
      <c r="I11" s="26">
        <f>H11/D11</f>
        <v>1</v>
      </c>
      <c r="J11" s="3"/>
      <c r="K11" s="3"/>
    </row>
    <row r="13" spans="1:11">
      <c r="D13" t="s">
        <v>8</v>
      </c>
    </row>
    <row r="15" spans="1:11">
      <c r="D15" t="s">
        <v>8</v>
      </c>
    </row>
  </sheetData>
  <mergeCells count="10">
    <mergeCell ref="A1:K1"/>
    <mergeCell ref="D2:I2"/>
    <mergeCell ref="D3:G3"/>
    <mergeCell ref="A2:A4"/>
    <mergeCell ref="B2:B4"/>
    <mergeCell ref="C2:C4"/>
    <mergeCell ref="H3:H4"/>
    <mergeCell ref="I3:I4"/>
    <mergeCell ref="J2:J4"/>
    <mergeCell ref="K2:K4"/>
  </mergeCells>
  <phoneticPr fontId="30" type="noConversion"/>
  <pageMargins left="0.75" right="0.75" top="1" bottom="1" header="0.5" footer="0.5"/>
  <pageSetup paperSize="9" scale="81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dimension ref="A1:N37"/>
  <sheetViews>
    <sheetView zoomScale="130" zoomScaleNormal="130" workbookViewId="0">
      <selection activeCell="B12" sqref="A12:XFD34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4" ht="42" customHeight="1">
      <c r="A1" s="131" t="s">
        <v>135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>
      <c r="A2" s="132" t="s">
        <v>119</v>
      </c>
      <c r="B2" s="132"/>
      <c r="C2" s="132" t="s">
        <v>132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>
      <c r="A3" s="132" t="s">
        <v>120</v>
      </c>
      <c r="B3" s="132"/>
      <c r="C3" s="132" t="s">
        <v>131</v>
      </c>
      <c r="D3" s="132"/>
      <c r="E3" s="132"/>
      <c r="F3" s="132"/>
      <c r="G3" s="132"/>
      <c r="H3" s="132" t="s">
        <v>136</v>
      </c>
      <c r="I3" s="132"/>
      <c r="J3" s="130" t="s">
        <v>11</v>
      </c>
      <c r="K3" s="130"/>
      <c r="L3" s="130"/>
      <c r="M3" s="130"/>
      <c r="N3" s="130"/>
    </row>
    <row r="4" spans="1:14">
      <c r="A4" s="130" t="s">
        <v>121</v>
      </c>
      <c r="B4" s="130"/>
      <c r="C4" s="130"/>
      <c r="D4" s="130"/>
      <c r="E4" s="130" t="s">
        <v>13</v>
      </c>
      <c r="F4" s="130" t="s">
        <v>137</v>
      </c>
      <c r="G4" s="130"/>
      <c r="H4" s="130" t="s">
        <v>138</v>
      </c>
      <c r="I4" s="130"/>
      <c r="J4" s="130" t="s">
        <v>17</v>
      </c>
      <c r="K4" s="130"/>
      <c r="L4" s="130" t="s">
        <v>139</v>
      </c>
      <c r="M4" s="130"/>
      <c r="N4" s="130" t="s">
        <v>18</v>
      </c>
    </row>
    <row r="5" spans="1:14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>
      <c r="A6" s="130"/>
      <c r="B6" s="130"/>
      <c r="C6" s="133" t="s">
        <v>140</v>
      </c>
      <c r="D6" s="133"/>
      <c r="E6" s="11">
        <v>130</v>
      </c>
      <c r="F6" s="134">
        <v>130</v>
      </c>
      <c r="G6" s="135"/>
      <c r="H6" s="134">
        <v>130</v>
      </c>
      <c r="I6" s="135"/>
      <c r="J6" s="130">
        <v>10</v>
      </c>
      <c r="K6" s="130"/>
      <c r="L6" s="136">
        <f>H6/F6</f>
        <v>1</v>
      </c>
      <c r="M6" s="130"/>
      <c r="N6" s="11">
        <v>10</v>
      </c>
    </row>
    <row r="7" spans="1:14" ht="24" customHeight="1">
      <c r="A7" s="130"/>
      <c r="B7" s="130"/>
      <c r="C7" s="130" t="s">
        <v>141</v>
      </c>
      <c r="D7" s="130"/>
      <c r="E7" s="11">
        <v>130</v>
      </c>
      <c r="F7" s="134">
        <v>130</v>
      </c>
      <c r="G7" s="135"/>
      <c r="H7" s="134">
        <v>130</v>
      </c>
      <c r="I7" s="135"/>
      <c r="J7" s="130" t="s">
        <v>21</v>
      </c>
      <c r="K7" s="130"/>
      <c r="L7" s="140" t="s">
        <v>142</v>
      </c>
      <c r="M7" s="130"/>
      <c r="N7" s="11" t="s">
        <v>21</v>
      </c>
    </row>
    <row r="8" spans="1:14">
      <c r="A8" s="130"/>
      <c r="B8" s="130"/>
      <c r="C8" s="130" t="s">
        <v>143</v>
      </c>
      <c r="D8" s="130"/>
      <c r="E8" s="11" t="s">
        <v>8</v>
      </c>
      <c r="F8" s="134"/>
      <c r="G8" s="135"/>
      <c r="H8" s="130" t="s">
        <v>8</v>
      </c>
      <c r="I8" s="130"/>
      <c r="J8" s="130" t="s">
        <v>21</v>
      </c>
      <c r="K8" s="130"/>
      <c r="L8" s="130"/>
      <c r="M8" s="130"/>
      <c r="N8" s="11" t="s">
        <v>21</v>
      </c>
    </row>
    <row r="9" spans="1:14">
      <c r="A9" s="130"/>
      <c r="B9" s="130"/>
      <c r="C9" s="130" t="s">
        <v>129</v>
      </c>
      <c r="D9" s="130"/>
      <c r="E9" s="11"/>
      <c r="F9" s="130"/>
      <c r="G9" s="130"/>
      <c r="H9" s="130"/>
      <c r="I9" s="130"/>
      <c r="J9" s="130" t="s">
        <v>21</v>
      </c>
      <c r="K9" s="130"/>
      <c r="L9" s="130"/>
      <c r="M9" s="130"/>
      <c r="N9" s="11" t="s">
        <v>21</v>
      </c>
    </row>
    <row r="10" spans="1:14">
      <c r="A10" s="130" t="s">
        <v>144</v>
      </c>
      <c r="B10" s="130" t="s">
        <v>24</v>
      </c>
      <c r="C10" s="130"/>
      <c r="D10" s="130"/>
      <c r="E10" s="130"/>
      <c r="F10" s="130"/>
      <c r="G10" s="130"/>
      <c r="H10" s="130" t="s">
        <v>145</v>
      </c>
      <c r="I10" s="130"/>
      <c r="J10" s="130"/>
      <c r="K10" s="130"/>
      <c r="L10" s="130"/>
      <c r="M10" s="130"/>
      <c r="N10" s="130"/>
    </row>
    <row r="11" spans="1:14" ht="56.25" customHeight="1">
      <c r="A11" s="130"/>
      <c r="B11" s="137" t="s">
        <v>199</v>
      </c>
      <c r="C11" s="138"/>
      <c r="D11" s="138"/>
      <c r="E11" s="138"/>
      <c r="F11" s="138"/>
      <c r="G11" s="139"/>
      <c r="H11" s="137" t="s">
        <v>200</v>
      </c>
      <c r="I11" s="138"/>
      <c r="J11" s="138"/>
      <c r="K11" s="138"/>
      <c r="L11" s="138"/>
      <c r="M11" s="138"/>
      <c r="N11" s="139"/>
    </row>
    <row r="12" spans="1:14" ht="22.5" customHeight="1">
      <c r="A12" s="156" t="s">
        <v>148</v>
      </c>
      <c r="B12" s="12" t="s">
        <v>27</v>
      </c>
      <c r="C12" s="12" t="s">
        <v>28</v>
      </c>
      <c r="D12" s="141" t="s">
        <v>29</v>
      </c>
      <c r="E12" s="141"/>
      <c r="F12" s="141"/>
      <c r="G12" s="12" t="s">
        <v>30</v>
      </c>
      <c r="H12" s="12" t="s">
        <v>31</v>
      </c>
      <c r="I12" s="141" t="s">
        <v>17</v>
      </c>
      <c r="J12" s="141"/>
      <c r="K12" s="141" t="s">
        <v>18</v>
      </c>
      <c r="L12" s="141"/>
      <c r="M12" s="141" t="s">
        <v>32</v>
      </c>
      <c r="N12" s="141"/>
    </row>
    <row r="13" spans="1:14" ht="22.5" customHeight="1">
      <c r="A13" s="156"/>
      <c r="B13" s="141" t="s">
        <v>149</v>
      </c>
      <c r="C13" s="141" t="s">
        <v>150</v>
      </c>
      <c r="D13" s="142" t="s">
        <v>62</v>
      </c>
      <c r="E13" s="143"/>
      <c r="F13" s="144"/>
      <c r="G13" s="13" t="s">
        <v>201</v>
      </c>
      <c r="H13" s="13" t="s">
        <v>64</v>
      </c>
      <c r="I13" s="141">
        <v>4</v>
      </c>
      <c r="J13" s="141"/>
      <c r="K13" s="141">
        <v>4</v>
      </c>
      <c r="L13" s="141"/>
      <c r="M13" s="145"/>
      <c r="N13" s="145"/>
    </row>
    <row r="14" spans="1:14" ht="22.5" customHeight="1">
      <c r="A14" s="156"/>
      <c r="B14" s="141"/>
      <c r="C14" s="141"/>
      <c r="D14" s="142" t="s">
        <v>202</v>
      </c>
      <c r="E14" s="143" t="s">
        <v>202</v>
      </c>
      <c r="F14" s="144" t="s">
        <v>202</v>
      </c>
      <c r="G14" s="13" t="s">
        <v>203</v>
      </c>
      <c r="H14" s="13" t="s">
        <v>40</v>
      </c>
      <c r="I14" s="141">
        <v>4</v>
      </c>
      <c r="J14" s="141"/>
      <c r="K14" s="141">
        <v>4</v>
      </c>
      <c r="L14" s="141"/>
      <c r="M14" s="145"/>
      <c r="N14" s="145"/>
    </row>
    <row r="15" spans="1:14" ht="22.5" customHeight="1">
      <c r="A15" s="156"/>
      <c r="B15" s="141"/>
      <c r="C15" s="141"/>
      <c r="D15" s="142" t="s">
        <v>204</v>
      </c>
      <c r="E15" s="143" t="s">
        <v>204</v>
      </c>
      <c r="F15" s="144" t="s">
        <v>204</v>
      </c>
      <c r="G15" s="13" t="s">
        <v>203</v>
      </c>
      <c r="H15" s="13" t="s">
        <v>40</v>
      </c>
      <c r="I15" s="141">
        <v>4</v>
      </c>
      <c r="J15" s="141"/>
      <c r="K15" s="141">
        <v>4</v>
      </c>
      <c r="L15" s="141"/>
      <c r="M15" s="145"/>
      <c r="N15" s="145"/>
    </row>
    <row r="16" spans="1:14" ht="22.5" customHeight="1">
      <c r="A16" s="156"/>
      <c r="B16" s="141"/>
      <c r="C16" s="141"/>
      <c r="D16" s="142" t="s">
        <v>59</v>
      </c>
      <c r="E16" s="143" t="s">
        <v>59</v>
      </c>
      <c r="F16" s="144" t="s">
        <v>59</v>
      </c>
      <c r="G16" s="13" t="s">
        <v>205</v>
      </c>
      <c r="H16" s="13" t="s">
        <v>61</v>
      </c>
      <c r="I16" s="141">
        <v>4</v>
      </c>
      <c r="J16" s="141"/>
      <c r="K16" s="141">
        <v>4</v>
      </c>
      <c r="L16" s="141"/>
      <c r="M16" s="145"/>
      <c r="N16" s="145"/>
    </row>
    <row r="17" spans="1:14" ht="22.5" customHeight="1">
      <c r="A17" s="156"/>
      <c r="B17" s="141"/>
      <c r="C17" s="141"/>
      <c r="D17" s="142" t="s">
        <v>65</v>
      </c>
      <c r="E17" s="143" t="s">
        <v>65</v>
      </c>
      <c r="F17" s="144" t="s">
        <v>65</v>
      </c>
      <c r="G17" s="13" t="s">
        <v>201</v>
      </c>
      <c r="H17" s="13" t="s">
        <v>40</v>
      </c>
      <c r="I17" s="141">
        <v>4</v>
      </c>
      <c r="J17" s="141"/>
      <c r="K17" s="141">
        <v>4</v>
      </c>
      <c r="L17" s="141"/>
      <c r="M17" s="145"/>
      <c r="N17" s="145"/>
    </row>
    <row r="18" spans="1:14" ht="22.5" customHeight="1">
      <c r="A18" s="156"/>
      <c r="B18" s="141"/>
      <c r="C18" s="141"/>
      <c r="D18" s="142" t="s">
        <v>66</v>
      </c>
      <c r="E18" s="143" t="s">
        <v>66</v>
      </c>
      <c r="F18" s="144" t="s">
        <v>66</v>
      </c>
      <c r="G18" s="13" t="s">
        <v>205</v>
      </c>
      <c r="H18" s="13" t="s">
        <v>68</v>
      </c>
      <c r="I18" s="141">
        <v>4</v>
      </c>
      <c r="J18" s="141"/>
      <c r="K18" s="141">
        <v>4</v>
      </c>
      <c r="L18" s="141"/>
      <c r="M18" s="145"/>
      <c r="N18" s="145"/>
    </row>
    <row r="19" spans="1:14" ht="22.5" customHeight="1">
      <c r="A19" s="156"/>
      <c r="B19" s="141"/>
      <c r="C19" s="141" t="s">
        <v>158</v>
      </c>
      <c r="D19" s="142" t="s">
        <v>206</v>
      </c>
      <c r="E19" s="143" t="s">
        <v>206</v>
      </c>
      <c r="F19" s="144" t="s">
        <v>206</v>
      </c>
      <c r="G19" s="13" t="s">
        <v>36</v>
      </c>
      <c r="H19" s="13" t="s">
        <v>40</v>
      </c>
      <c r="I19" s="141">
        <v>4</v>
      </c>
      <c r="J19" s="141"/>
      <c r="K19" s="141">
        <v>4</v>
      </c>
      <c r="L19" s="141"/>
      <c r="M19" s="145"/>
      <c r="N19" s="145"/>
    </row>
    <row r="20" spans="1:14" ht="22.5" customHeight="1">
      <c r="A20" s="156"/>
      <c r="B20" s="141"/>
      <c r="C20" s="141"/>
      <c r="D20" s="142" t="s">
        <v>207</v>
      </c>
      <c r="E20" s="143" t="s">
        <v>207</v>
      </c>
      <c r="F20" s="144" t="s">
        <v>207</v>
      </c>
      <c r="G20" s="13" t="s">
        <v>36</v>
      </c>
      <c r="H20" s="13" t="s">
        <v>40</v>
      </c>
      <c r="I20" s="141">
        <v>4</v>
      </c>
      <c r="J20" s="141"/>
      <c r="K20" s="141">
        <v>4</v>
      </c>
      <c r="L20" s="141"/>
      <c r="M20" s="145"/>
      <c r="N20" s="145"/>
    </row>
    <row r="21" spans="1:14" ht="22.5" customHeight="1">
      <c r="A21" s="156"/>
      <c r="B21" s="141"/>
      <c r="C21" s="141"/>
      <c r="D21" s="142" t="s">
        <v>74</v>
      </c>
      <c r="E21" s="143" t="s">
        <v>74</v>
      </c>
      <c r="F21" s="144" t="s">
        <v>74</v>
      </c>
      <c r="G21" s="13" t="s">
        <v>201</v>
      </c>
      <c r="H21" s="13" t="s">
        <v>75</v>
      </c>
      <c r="I21" s="141">
        <v>4</v>
      </c>
      <c r="J21" s="141"/>
      <c r="K21" s="141">
        <v>2.4</v>
      </c>
      <c r="L21" s="141"/>
      <c r="M21" s="141"/>
      <c r="N21" s="141"/>
    </row>
    <row r="22" spans="1:14" ht="22.5" customHeight="1">
      <c r="A22" s="156"/>
      <c r="B22" s="141"/>
      <c r="C22" s="141"/>
      <c r="D22" s="142" t="s">
        <v>208</v>
      </c>
      <c r="E22" s="143" t="s">
        <v>208</v>
      </c>
      <c r="F22" s="144" t="s">
        <v>208</v>
      </c>
      <c r="G22" s="13" t="s">
        <v>209</v>
      </c>
      <c r="H22" s="13" t="s">
        <v>43</v>
      </c>
      <c r="I22" s="141">
        <v>4</v>
      </c>
      <c r="J22" s="141"/>
      <c r="K22" s="141">
        <v>4</v>
      </c>
      <c r="L22" s="141"/>
      <c r="M22" s="141"/>
      <c r="N22" s="141"/>
    </row>
    <row r="23" spans="1:14" ht="22.5" customHeight="1">
      <c r="A23" s="156"/>
      <c r="B23" s="141"/>
      <c r="C23" s="141" t="s">
        <v>162</v>
      </c>
      <c r="D23" s="142" t="s">
        <v>210</v>
      </c>
      <c r="E23" s="143" t="s">
        <v>210</v>
      </c>
      <c r="F23" s="144" t="s">
        <v>210</v>
      </c>
      <c r="G23" s="13" t="s">
        <v>84</v>
      </c>
      <c r="H23" s="13" t="s">
        <v>84</v>
      </c>
      <c r="I23" s="141">
        <v>3</v>
      </c>
      <c r="J23" s="141"/>
      <c r="K23" s="141">
        <v>3</v>
      </c>
      <c r="L23" s="141"/>
      <c r="M23" s="141"/>
      <c r="N23" s="141"/>
    </row>
    <row r="24" spans="1:14" ht="22.5" customHeight="1">
      <c r="A24" s="156"/>
      <c r="B24" s="141"/>
      <c r="C24" s="141"/>
      <c r="D24" s="142" t="s">
        <v>82</v>
      </c>
      <c r="E24" s="143" t="s">
        <v>82</v>
      </c>
      <c r="F24" s="144" t="s">
        <v>82</v>
      </c>
      <c r="G24" s="13" t="s">
        <v>152</v>
      </c>
      <c r="H24" s="13" t="s">
        <v>40</v>
      </c>
      <c r="I24" s="141">
        <v>3</v>
      </c>
      <c r="J24" s="141"/>
      <c r="K24" s="141">
        <v>3</v>
      </c>
      <c r="L24" s="141"/>
      <c r="M24" s="141"/>
      <c r="N24" s="141"/>
    </row>
    <row r="25" spans="1:14" ht="22.5" customHeight="1">
      <c r="A25" s="156"/>
      <c r="B25" s="141"/>
      <c r="C25" s="141"/>
      <c r="D25" s="142" t="s">
        <v>211</v>
      </c>
      <c r="E25" s="143" t="s">
        <v>211</v>
      </c>
      <c r="F25" s="144" t="s">
        <v>211</v>
      </c>
      <c r="G25" s="13" t="s">
        <v>84</v>
      </c>
      <c r="H25" s="13" t="s">
        <v>84</v>
      </c>
      <c r="I25" s="141">
        <v>2</v>
      </c>
      <c r="J25" s="141"/>
      <c r="K25" s="141">
        <v>2</v>
      </c>
      <c r="L25" s="141"/>
      <c r="M25" s="141"/>
      <c r="N25" s="141"/>
    </row>
    <row r="26" spans="1:14" ht="22.5" customHeight="1">
      <c r="A26" s="156"/>
      <c r="B26" s="141"/>
      <c r="C26" s="12" t="s">
        <v>166</v>
      </c>
      <c r="D26" s="142" t="s">
        <v>88</v>
      </c>
      <c r="E26" s="143" t="s">
        <v>88</v>
      </c>
      <c r="F26" s="144" t="s">
        <v>88</v>
      </c>
      <c r="G26" s="13" t="s">
        <v>89</v>
      </c>
      <c r="H26" s="13" t="s">
        <v>89</v>
      </c>
      <c r="I26" s="141">
        <v>2</v>
      </c>
      <c r="J26" s="141"/>
      <c r="K26" s="141">
        <v>2</v>
      </c>
      <c r="L26" s="141"/>
      <c r="M26" s="141"/>
      <c r="N26" s="141"/>
    </row>
    <row r="27" spans="1:14" ht="22.5" customHeight="1">
      <c r="A27" s="156"/>
      <c r="B27" s="141" t="s">
        <v>167</v>
      </c>
      <c r="C27" s="141" t="s">
        <v>168</v>
      </c>
      <c r="D27" s="142" t="s">
        <v>91</v>
      </c>
      <c r="E27" s="143"/>
      <c r="F27" s="144"/>
      <c r="G27" s="13" t="s">
        <v>152</v>
      </c>
      <c r="H27" s="13" t="s">
        <v>93</v>
      </c>
      <c r="I27" s="141">
        <v>8</v>
      </c>
      <c r="J27" s="141"/>
      <c r="K27" s="141">
        <v>8</v>
      </c>
      <c r="L27" s="141"/>
      <c r="M27" s="141"/>
      <c r="N27" s="141"/>
    </row>
    <row r="28" spans="1:14" ht="22.5" customHeight="1">
      <c r="A28" s="156"/>
      <c r="B28" s="141"/>
      <c r="C28" s="141"/>
      <c r="D28" s="142" t="s">
        <v>212</v>
      </c>
      <c r="E28" s="143"/>
      <c r="F28" s="144"/>
      <c r="G28" s="13" t="s">
        <v>213</v>
      </c>
      <c r="H28" s="13" t="s">
        <v>214</v>
      </c>
      <c r="I28" s="141">
        <v>8</v>
      </c>
      <c r="J28" s="141"/>
      <c r="K28" s="141">
        <v>6.4</v>
      </c>
      <c r="L28" s="141"/>
      <c r="M28" s="141"/>
      <c r="N28" s="141"/>
    </row>
    <row r="29" spans="1:14" ht="22.5" customHeight="1">
      <c r="A29" s="156"/>
      <c r="B29" s="141"/>
      <c r="C29" s="141" t="s">
        <v>171</v>
      </c>
      <c r="D29" s="146" t="s">
        <v>215</v>
      </c>
      <c r="E29" s="147" t="s">
        <v>215</v>
      </c>
      <c r="F29" s="148"/>
      <c r="G29" s="13" t="s">
        <v>46</v>
      </c>
      <c r="H29" s="13" t="s">
        <v>46</v>
      </c>
      <c r="I29" s="141">
        <v>7</v>
      </c>
      <c r="J29" s="141"/>
      <c r="K29" s="141">
        <v>7</v>
      </c>
      <c r="L29" s="141"/>
      <c r="M29" s="141"/>
      <c r="N29" s="141"/>
    </row>
    <row r="30" spans="1:14" ht="22.5" customHeight="1">
      <c r="A30" s="156"/>
      <c r="B30" s="141"/>
      <c r="C30" s="141"/>
      <c r="D30" s="146" t="s">
        <v>216</v>
      </c>
      <c r="E30" s="147" t="s">
        <v>217</v>
      </c>
      <c r="F30" s="148"/>
      <c r="G30" s="13" t="s">
        <v>46</v>
      </c>
      <c r="H30" s="13" t="s">
        <v>46</v>
      </c>
      <c r="I30" s="141">
        <v>7</v>
      </c>
      <c r="J30" s="141"/>
      <c r="K30" s="141">
        <v>7</v>
      </c>
      <c r="L30" s="141"/>
      <c r="M30" s="141"/>
      <c r="N30" s="141"/>
    </row>
    <row r="31" spans="1:14" ht="22.5" customHeight="1">
      <c r="A31" s="156"/>
      <c r="B31" s="141" t="s">
        <v>173</v>
      </c>
      <c r="C31" s="141" t="s">
        <v>174</v>
      </c>
      <c r="D31" s="146" t="s">
        <v>175</v>
      </c>
      <c r="E31" s="147" t="s">
        <v>175</v>
      </c>
      <c r="F31" s="148"/>
      <c r="G31" s="13" t="s">
        <v>201</v>
      </c>
      <c r="H31" s="13" t="s">
        <v>218</v>
      </c>
      <c r="I31" s="141">
        <v>5</v>
      </c>
      <c r="J31" s="141"/>
      <c r="K31" s="141">
        <v>5</v>
      </c>
      <c r="L31" s="141"/>
      <c r="M31" s="141"/>
      <c r="N31" s="141"/>
    </row>
    <row r="32" spans="1:14" ht="22.5" customHeight="1">
      <c r="A32" s="156"/>
      <c r="B32" s="141"/>
      <c r="C32" s="141"/>
      <c r="D32" s="146" t="s">
        <v>219</v>
      </c>
      <c r="E32" s="147" t="s">
        <v>219</v>
      </c>
      <c r="F32" s="148"/>
      <c r="G32" s="13" t="s">
        <v>205</v>
      </c>
      <c r="H32" s="13" t="s">
        <v>112</v>
      </c>
      <c r="I32" s="141">
        <v>5</v>
      </c>
      <c r="J32" s="141"/>
      <c r="K32" s="141">
        <v>5</v>
      </c>
      <c r="L32" s="141"/>
      <c r="M32" s="141"/>
      <c r="N32" s="141"/>
    </row>
    <row r="33" spans="1:14" ht="22.5" customHeight="1">
      <c r="A33" s="149" t="s">
        <v>176</v>
      </c>
      <c r="B33" s="149"/>
      <c r="C33" s="149"/>
      <c r="D33" s="149"/>
      <c r="E33" s="149"/>
      <c r="F33" s="149"/>
      <c r="G33" s="149"/>
      <c r="H33" s="149"/>
      <c r="I33" s="150">
        <f>SUM(I13:J32)</f>
        <v>90</v>
      </c>
      <c r="J33" s="150"/>
      <c r="K33" s="150">
        <f>SUM(K13:L32)</f>
        <v>86.8</v>
      </c>
      <c r="L33" s="150"/>
      <c r="M33" s="151"/>
      <c r="N33" s="151"/>
    </row>
    <row r="34" spans="1:14" ht="22.5" customHeight="1">
      <c r="A34" s="2" t="s">
        <v>177</v>
      </c>
      <c r="B34" s="152" t="s">
        <v>178</v>
      </c>
      <c r="C34" s="153"/>
      <c r="D34" s="153"/>
      <c r="E34" s="153"/>
      <c r="F34" s="153"/>
      <c r="G34" s="153"/>
      <c r="H34" s="153"/>
      <c r="I34" s="153"/>
      <c r="J34" s="153"/>
      <c r="K34" s="153"/>
      <c r="L34" s="153"/>
      <c r="M34" s="153"/>
      <c r="N34" s="154"/>
    </row>
    <row r="35" spans="1:14">
      <c r="A35" s="155" t="s">
        <v>179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</row>
    <row r="36" spans="1:14" ht="49.9" customHeight="1">
      <c r="A36" s="155" t="s">
        <v>180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</row>
    <row r="37" spans="1:14" ht="44.45" customHeight="1">
      <c r="A37" s="155" t="s">
        <v>181</v>
      </c>
      <c r="B37" s="155"/>
      <c r="C37" s="155"/>
      <c r="D37" s="155"/>
      <c r="E37" s="155"/>
      <c r="F37" s="155"/>
      <c r="G37" s="155"/>
      <c r="H37" s="155"/>
      <c r="I37" s="155"/>
      <c r="J37" s="155"/>
      <c r="K37" s="155"/>
      <c r="L37" s="155"/>
      <c r="M37" s="155"/>
      <c r="N37" s="155"/>
    </row>
  </sheetData>
  <mergeCells count="142">
    <mergeCell ref="A33:H33"/>
    <mergeCell ref="I33:J33"/>
    <mergeCell ref="K33:L33"/>
    <mergeCell ref="M33:N33"/>
    <mergeCell ref="B34:N34"/>
    <mergeCell ref="A35:N35"/>
    <mergeCell ref="A36:N36"/>
    <mergeCell ref="A37:N37"/>
    <mergeCell ref="A10:A11"/>
    <mergeCell ref="A12:A32"/>
    <mergeCell ref="B13:B26"/>
    <mergeCell ref="B27:B30"/>
    <mergeCell ref="B31:B32"/>
    <mergeCell ref="C13:C18"/>
    <mergeCell ref="C19:C22"/>
    <mergeCell ref="C23:C25"/>
    <mergeCell ref="C27:C28"/>
    <mergeCell ref="C29:C30"/>
    <mergeCell ref="C31:C32"/>
    <mergeCell ref="D30:F30"/>
    <mergeCell ref="I30:J30"/>
    <mergeCell ref="K30:L30"/>
    <mergeCell ref="M30:N30"/>
    <mergeCell ref="D31:F31"/>
    <mergeCell ref="I31:J31"/>
    <mergeCell ref="K31:L31"/>
    <mergeCell ref="M31:N31"/>
    <mergeCell ref="D32:F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30" type="noConversion"/>
  <pageMargins left="0.74803149606299202" right="0.74803149606299202" top="0.98425196850393704" bottom="0.98425196850393704" header="0.511811023622047" footer="0.511811023622047"/>
  <pageSetup paperSize="9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dimension ref="A1:O30"/>
  <sheetViews>
    <sheetView topLeftCell="A7" workbookViewId="0">
      <selection activeCell="A27" sqref="A27:XFD30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2.875" customWidth="1"/>
  </cols>
  <sheetData>
    <row r="1" spans="1:15" ht="42" customHeight="1">
      <c r="A1" s="131" t="s">
        <v>135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5" ht="20.25" customHeight="1">
      <c r="A2" s="132" t="s">
        <v>119</v>
      </c>
      <c r="B2" s="132"/>
      <c r="C2" s="132" t="s">
        <v>133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20.25" customHeight="1">
      <c r="A3" s="132" t="s">
        <v>120</v>
      </c>
      <c r="B3" s="132"/>
      <c r="C3" s="132" t="s">
        <v>131</v>
      </c>
      <c r="D3" s="132"/>
      <c r="E3" s="132"/>
      <c r="F3" s="132"/>
      <c r="G3" s="132"/>
      <c r="H3" s="132" t="s">
        <v>136</v>
      </c>
      <c r="I3" s="132"/>
      <c r="J3" s="130" t="s">
        <v>11</v>
      </c>
      <c r="K3" s="130"/>
      <c r="L3" s="130"/>
      <c r="M3" s="130"/>
      <c r="N3" s="130"/>
    </row>
    <row r="4" spans="1:15" ht="20.25" customHeight="1">
      <c r="A4" s="130" t="s">
        <v>121</v>
      </c>
      <c r="B4" s="130"/>
      <c r="C4" s="130"/>
      <c r="D4" s="130"/>
      <c r="E4" s="130" t="s">
        <v>13</v>
      </c>
      <c r="F4" s="130" t="s">
        <v>137</v>
      </c>
      <c r="G4" s="130"/>
      <c r="H4" s="130" t="s">
        <v>138</v>
      </c>
      <c r="I4" s="130"/>
      <c r="J4" s="130" t="s">
        <v>17</v>
      </c>
      <c r="K4" s="130"/>
      <c r="L4" s="130" t="s">
        <v>139</v>
      </c>
      <c r="M4" s="130"/>
      <c r="N4" s="130" t="s">
        <v>18</v>
      </c>
    </row>
    <row r="5" spans="1:15" ht="20.25" customHeight="1">
      <c r="A5" s="130"/>
      <c r="B5" s="130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5" ht="20.25" customHeight="1">
      <c r="A6" s="130"/>
      <c r="B6" s="130"/>
      <c r="C6" s="133" t="s">
        <v>140</v>
      </c>
      <c r="D6" s="133"/>
      <c r="E6" s="11">
        <v>28</v>
      </c>
      <c r="F6" s="134">
        <v>28.48</v>
      </c>
      <c r="G6" s="135"/>
      <c r="H6" s="130">
        <v>28.48</v>
      </c>
      <c r="I6" s="130"/>
      <c r="J6" s="130">
        <v>10</v>
      </c>
      <c r="K6" s="130"/>
      <c r="L6" s="136">
        <f>H6/F6</f>
        <v>1</v>
      </c>
      <c r="M6" s="130"/>
      <c r="N6" s="11">
        <v>10</v>
      </c>
    </row>
    <row r="7" spans="1:15" ht="20.25" customHeight="1">
      <c r="A7" s="130"/>
      <c r="B7" s="130"/>
      <c r="C7" s="130" t="s">
        <v>141</v>
      </c>
      <c r="D7" s="130"/>
      <c r="E7" s="11">
        <v>28</v>
      </c>
      <c r="F7" s="134">
        <v>28</v>
      </c>
      <c r="G7" s="135"/>
      <c r="H7" s="130">
        <v>28</v>
      </c>
      <c r="I7" s="130"/>
      <c r="J7" s="130" t="s">
        <v>21</v>
      </c>
      <c r="K7" s="130"/>
      <c r="L7" s="140" t="s">
        <v>142</v>
      </c>
      <c r="M7" s="130"/>
      <c r="N7" s="11" t="s">
        <v>21</v>
      </c>
    </row>
    <row r="8" spans="1:15" ht="20.25" customHeight="1">
      <c r="A8" s="130"/>
      <c r="B8" s="130"/>
      <c r="C8" s="130" t="s">
        <v>143</v>
      </c>
      <c r="D8" s="130"/>
      <c r="E8" s="11" t="s">
        <v>8</v>
      </c>
      <c r="F8" s="134">
        <v>0.48</v>
      </c>
      <c r="G8" s="135"/>
      <c r="H8" s="130">
        <v>0.48</v>
      </c>
      <c r="I8" s="130"/>
      <c r="J8" s="130" t="s">
        <v>21</v>
      </c>
      <c r="K8" s="130"/>
      <c r="L8" s="130"/>
      <c r="M8" s="130"/>
      <c r="N8" s="11" t="s">
        <v>21</v>
      </c>
    </row>
    <row r="9" spans="1:15" ht="20.25" customHeight="1">
      <c r="A9" s="130"/>
      <c r="B9" s="130"/>
      <c r="C9" s="130" t="s">
        <v>129</v>
      </c>
      <c r="D9" s="130"/>
      <c r="E9" s="11"/>
      <c r="F9" s="130"/>
      <c r="G9" s="130"/>
      <c r="H9" s="130"/>
      <c r="I9" s="130"/>
      <c r="J9" s="130" t="s">
        <v>21</v>
      </c>
      <c r="K9" s="130"/>
      <c r="L9" s="130"/>
      <c r="M9" s="130"/>
      <c r="N9" s="11" t="s">
        <v>21</v>
      </c>
    </row>
    <row r="10" spans="1:15" ht="20.25" customHeight="1">
      <c r="A10" s="130" t="s">
        <v>144</v>
      </c>
      <c r="B10" s="130" t="s">
        <v>24</v>
      </c>
      <c r="C10" s="130"/>
      <c r="D10" s="130"/>
      <c r="E10" s="130"/>
      <c r="F10" s="130"/>
      <c r="G10" s="130"/>
      <c r="H10" s="130" t="s">
        <v>145</v>
      </c>
      <c r="I10" s="130"/>
      <c r="J10" s="130"/>
      <c r="K10" s="130"/>
      <c r="L10" s="130"/>
      <c r="M10" s="130"/>
      <c r="N10" s="130"/>
    </row>
    <row r="11" spans="1:15" ht="51.75" customHeight="1">
      <c r="A11" s="130"/>
      <c r="B11" s="137" t="s">
        <v>182</v>
      </c>
      <c r="C11" s="138"/>
      <c r="D11" s="138"/>
      <c r="E11" s="138"/>
      <c r="F11" s="138"/>
      <c r="G11" s="139"/>
      <c r="H11" s="137" t="s">
        <v>182</v>
      </c>
      <c r="I11" s="138"/>
      <c r="J11" s="138"/>
      <c r="K11" s="138"/>
      <c r="L11" s="138"/>
      <c r="M11" s="138"/>
      <c r="N11" s="139"/>
    </row>
    <row r="12" spans="1:15" ht="51.75" customHeight="1">
      <c r="A12" s="156" t="s">
        <v>148</v>
      </c>
      <c r="B12" s="12" t="s">
        <v>27</v>
      </c>
      <c r="C12" s="12" t="s">
        <v>28</v>
      </c>
      <c r="D12" s="141" t="s">
        <v>29</v>
      </c>
      <c r="E12" s="141"/>
      <c r="F12" s="141"/>
      <c r="G12" s="12" t="s">
        <v>30</v>
      </c>
      <c r="H12" s="12" t="s">
        <v>31</v>
      </c>
      <c r="I12" s="141" t="s">
        <v>17</v>
      </c>
      <c r="J12" s="141"/>
      <c r="K12" s="141" t="s">
        <v>18</v>
      </c>
      <c r="L12" s="141"/>
      <c r="M12" s="141" t="s">
        <v>32</v>
      </c>
      <c r="N12" s="141"/>
    </row>
    <row r="13" spans="1:15" ht="51.75" customHeight="1">
      <c r="A13" s="156"/>
      <c r="B13" s="141" t="s">
        <v>149</v>
      </c>
      <c r="C13" s="141" t="s">
        <v>150</v>
      </c>
      <c r="D13" s="142" t="s">
        <v>183</v>
      </c>
      <c r="E13" s="143"/>
      <c r="F13" s="144"/>
      <c r="G13" s="13" t="s">
        <v>184</v>
      </c>
      <c r="H13" s="13" t="s">
        <v>185</v>
      </c>
      <c r="I13" s="141">
        <v>5</v>
      </c>
      <c r="J13" s="141"/>
      <c r="K13" s="141">
        <v>5</v>
      </c>
      <c r="L13" s="141"/>
      <c r="M13" s="145"/>
      <c r="N13" s="145"/>
      <c r="O13" s="16"/>
    </row>
    <row r="14" spans="1:15" ht="51.75" customHeight="1">
      <c r="A14" s="156"/>
      <c r="B14" s="141"/>
      <c r="C14" s="141"/>
      <c r="D14" s="142" t="s">
        <v>186</v>
      </c>
      <c r="E14" s="143" t="s">
        <v>186</v>
      </c>
      <c r="F14" s="144" t="s">
        <v>186</v>
      </c>
      <c r="G14" s="13" t="s">
        <v>187</v>
      </c>
      <c r="H14" s="13" t="s">
        <v>40</v>
      </c>
      <c r="I14" s="141">
        <v>5</v>
      </c>
      <c r="J14" s="141"/>
      <c r="K14" s="141">
        <v>5</v>
      </c>
      <c r="L14" s="141"/>
      <c r="M14" s="145"/>
      <c r="N14" s="145"/>
      <c r="O14" s="16"/>
    </row>
    <row r="15" spans="1:15" ht="51.75" customHeight="1">
      <c r="A15" s="156"/>
      <c r="B15" s="141"/>
      <c r="C15" s="141"/>
      <c r="D15" s="142" t="s">
        <v>188</v>
      </c>
      <c r="E15" s="143" t="s">
        <v>188</v>
      </c>
      <c r="F15" s="144" t="s">
        <v>188</v>
      </c>
      <c r="G15" s="13" t="s">
        <v>189</v>
      </c>
      <c r="H15" s="13" t="s">
        <v>40</v>
      </c>
      <c r="I15" s="141">
        <v>5</v>
      </c>
      <c r="J15" s="141"/>
      <c r="K15" s="141">
        <v>5</v>
      </c>
      <c r="L15" s="141"/>
      <c r="M15" s="145"/>
      <c r="N15" s="145"/>
      <c r="O15" s="16"/>
    </row>
    <row r="16" spans="1:15" ht="51.75" customHeight="1">
      <c r="A16" s="156"/>
      <c r="B16" s="141"/>
      <c r="C16" s="141"/>
      <c r="D16" s="142" t="s">
        <v>190</v>
      </c>
      <c r="E16" s="143" t="s">
        <v>190</v>
      </c>
      <c r="F16" s="144" t="s">
        <v>190</v>
      </c>
      <c r="G16" s="13" t="s">
        <v>36</v>
      </c>
      <c r="H16" s="13" t="s">
        <v>40</v>
      </c>
      <c r="I16" s="141">
        <v>5</v>
      </c>
      <c r="J16" s="141"/>
      <c r="K16" s="141">
        <v>5</v>
      </c>
      <c r="L16" s="141"/>
      <c r="M16" s="145"/>
      <c r="N16" s="145"/>
      <c r="O16" s="16"/>
    </row>
    <row r="17" spans="1:15" ht="51.75" customHeight="1">
      <c r="A17" s="156"/>
      <c r="B17" s="141"/>
      <c r="C17" s="141" t="s">
        <v>158</v>
      </c>
      <c r="D17" s="142" t="s">
        <v>191</v>
      </c>
      <c r="E17" s="143" t="s">
        <v>191</v>
      </c>
      <c r="F17" s="144" t="s">
        <v>191</v>
      </c>
      <c r="G17" s="13" t="s">
        <v>36</v>
      </c>
      <c r="H17" s="13" t="s">
        <v>40</v>
      </c>
      <c r="I17" s="141">
        <v>5</v>
      </c>
      <c r="J17" s="141"/>
      <c r="K17" s="141">
        <v>5</v>
      </c>
      <c r="L17" s="141"/>
      <c r="M17" s="145"/>
      <c r="N17" s="145"/>
      <c r="O17" s="16"/>
    </row>
    <row r="18" spans="1:15" ht="51.75" customHeight="1">
      <c r="A18" s="156"/>
      <c r="B18" s="141"/>
      <c r="C18" s="141"/>
      <c r="D18" s="142" t="s">
        <v>192</v>
      </c>
      <c r="E18" s="143" t="s">
        <v>192</v>
      </c>
      <c r="F18" s="144" t="s">
        <v>192</v>
      </c>
      <c r="G18" s="13" t="s">
        <v>193</v>
      </c>
      <c r="H18" s="13" t="s">
        <v>40</v>
      </c>
      <c r="I18" s="141">
        <v>5</v>
      </c>
      <c r="J18" s="141"/>
      <c r="K18" s="141">
        <v>5</v>
      </c>
      <c r="L18" s="141"/>
      <c r="M18" s="145"/>
      <c r="N18" s="145"/>
      <c r="O18" s="16"/>
    </row>
    <row r="19" spans="1:15" ht="51.75" customHeight="1">
      <c r="A19" s="156"/>
      <c r="B19" s="141"/>
      <c r="C19" s="141"/>
      <c r="D19" s="142" t="s">
        <v>194</v>
      </c>
      <c r="E19" s="143" t="s">
        <v>194</v>
      </c>
      <c r="F19" s="144" t="s">
        <v>194</v>
      </c>
      <c r="G19" s="13" t="s">
        <v>36</v>
      </c>
      <c r="H19" s="13" t="s">
        <v>40</v>
      </c>
      <c r="I19" s="141">
        <v>5</v>
      </c>
      <c r="J19" s="141"/>
      <c r="K19" s="141">
        <v>5</v>
      </c>
      <c r="L19" s="141"/>
      <c r="M19" s="141"/>
      <c r="N19" s="141"/>
      <c r="O19" s="16"/>
    </row>
    <row r="20" spans="1:15" ht="51.75" customHeight="1">
      <c r="A20" s="156"/>
      <c r="B20" s="141"/>
      <c r="C20" s="141" t="s">
        <v>162</v>
      </c>
      <c r="D20" s="142" t="s">
        <v>195</v>
      </c>
      <c r="E20" s="143" t="s">
        <v>195</v>
      </c>
      <c r="F20" s="144" t="s">
        <v>195</v>
      </c>
      <c r="G20" s="13" t="s">
        <v>84</v>
      </c>
      <c r="H20" s="13" t="s">
        <v>40</v>
      </c>
      <c r="I20" s="141">
        <v>5</v>
      </c>
      <c r="J20" s="141"/>
      <c r="K20" s="141">
        <v>5</v>
      </c>
      <c r="L20" s="141"/>
      <c r="M20" s="145"/>
      <c r="N20" s="145"/>
      <c r="O20" s="16"/>
    </row>
    <row r="21" spans="1:15" ht="51.75" customHeight="1">
      <c r="A21" s="156"/>
      <c r="B21" s="141"/>
      <c r="C21" s="141"/>
      <c r="D21" s="142" t="s">
        <v>196</v>
      </c>
      <c r="E21" s="143" t="s">
        <v>196</v>
      </c>
      <c r="F21" s="144" t="s">
        <v>196</v>
      </c>
      <c r="G21" s="13" t="s">
        <v>84</v>
      </c>
      <c r="H21" s="13" t="s">
        <v>40</v>
      </c>
      <c r="I21" s="141">
        <v>5</v>
      </c>
      <c r="J21" s="141"/>
      <c r="K21" s="141">
        <v>5</v>
      </c>
      <c r="L21" s="141"/>
      <c r="M21" s="141"/>
      <c r="N21" s="141"/>
      <c r="O21" s="16"/>
    </row>
    <row r="22" spans="1:15" ht="51.75" customHeight="1">
      <c r="A22" s="156"/>
      <c r="B22" s="141"/>
      <c r="C22" s="12" t="s">
        <v>166</v>
      </c>
      <c r="D22" s="142" t="s">
        <v>88</v>
      </c>
      <c r="E22" s="143" t="s">
        <v>88</v>
      </c>
      <c r="F22" s="144" t="s">
        <v>88</v>
      </c>
      <c r="G22" s="13" t="s">
        <v>89</v>
      </c>
      <c r="H22" s="13" t="s">
        <v>40</v>
      </c>
      <c r="I22" s="141">
        <v>5</v>
      </c>
      <c r="J22" s="141"/>
      <c r="K22" s="141">
        <v>5</v>
      </c>
      <c r="L22" s="141"/>
      <c r="M22" s="141"/>
      <c r="N22" s="141"/>
      <c r="O22" s="16"/>
    </row>
    <row r="23" spans="1:15" ht="51.75" customHeight="1">
      <c r="A23" s="156"/>
      <c r="B23" s="141" t="s">
        <v>167</v>
      </c>
      <c r="C23" s="12" t="s">
        <v>168</v>
      </c>
      <c r="D23" s="142" t="s">
        <v>197</v>
      </c>
      <c r="E23" s="143" t="s">
        <v>197</v>
      </c>
      <c r="F23" s="144" t="s">
        <v>197</v>
      </c>
      <c r="G23" s="13" t="s">
        <v>170</v>
      </c>
      <c r="H23" s="13" t="s">
        <v>40</v>
      </c>
      <c r="I23" s="141">
        <v>15</v>
      </c>
      <c r="J23" s="141"/>
      <c r="K23" s="141">
        <v>15</v>
      </c>
      <c r="L23" s="141"/>
      <c r="M23" s="141"/>
      <c r="N23" s="141"/>
      <c r="O23" s="16"/>
    </row>
    <row r="24" spans="1:15" ht="51.75" customHeight="1">
      <c r="A24" s="156"/>
      <c r="B24" s="141"/>
      <c r="C24" s="12" t="s">
        <v>171</v>
      </c>
      <c r="D24" s="142" t="s">
        <v>198</v>
      </c>
      <c r="E24" s="143" t="s">
        <v>198</v>
      </c>
      <c r="F24" s="144" t="s">
        <v>198</v>
      </c>
      <c r="G24" s="13" t="s">
        <v>46</v>
      </c>
      <c r="H24" s="13" t="s">
        <v>40</v>
      </c>
      <c r="I24" s="141">
        <v>15</v>
      </c>
      <c r="J24" s="141"/>
      <c r="K24" s="141">
        <v>15</v>
      </c>
      <c r="L24" s="141"/>
      <c r="M24" s="141"/>
      <c r="N24" s="141"/>
      <c r="O24" s="16"/>
    </row>
    <row r="25" spans="1:15" ht="51.75" customHeight="1">
      <c r="A25" s="156"/>
      <c r="B25" s="12" t="s">
        <v>173</v>
      </c>
      <c r="C25" s="12" t="s">
        <v>174</v>
      </c>
      <c r="D25" s="142" t="s">
        <v>175</v>
      </c>
      <c r="E25" s="143" t="s">
        <v>175</v>
      </c>
      <c r="F25" s="144" t="s">
        <v>175</v>
      </c>
      <c r="G25" s="13" t="s">
        <v>60</v>
      </c>
      <c r="H25" s="15">
        <v>0.95</v>
      </c>
      <c r="I25" s="141">
        <v>10</v>
      </c>
      <c r="J25" s="141"/>
      <c r="K25" s="141">
        <v>10</v>
      </c>
      <c r="L25" s="141"/>
      <c r="M25" s="141"/>
      <c r="N25" s="141"/>
      <c r="O25" s="16"/>
    </row>
    <row r="26" spans="1:15" ht="51.75" customHeight="1">
      <c r="A26" s="150" t="s">
        <v>176</v>
      </c>
      <c r="B26" s="150"/>
      <c r="C26" s="150"/>
      <c r="D26" s="150"/>
      <c r="E26" s="150"/>
      <c r="F26" s="150"/>
      <c r="G26" s="150"/>
      <c r="H26" s="150"/>
      <c r="I26" s="150">
        <f>SUM(I13:J25)</f>
        <v>90</v>
      </c>
      <c r="J26" s="150"/>
      <c r="K26" s="150">
        <f>SUM(K13:L25)</f>
        <v>90</v>
      </c>
      <c r="L26" s="150"/>
      <c r="M26" s="151"/>
      <c r="N26" s="151"/>
      <c r="O26" s="16"/>
    </row>
    <row r="27" spans="1:15" ht="44.25" customHeight="1">
      <c r="A27" s="2" t="s">
        <v>177</v>
      </c>
      <c r="B27" s="152" t="s">
        <v>178</v>
      </c>
      <c r="C27" s="153"/>
      <c r="D27" s="153"/>
      <c r="E27" s="153"/>
      <c r="F27" s="153"/>
      <c r="G27" s="153"/>
      <c r="H27" s="153"/>
      <c r="I27" s="153"/>
      <c r="J27" s="153"/>
      <c r="K27" s="153"/>
      <c r="L27" s="153"/>
      <c r="M27" s="153"/>
      <c r="N27" s="154"/>
    </row>
    <row r="28" spans="1:15" ht="44.25" customHeight="1">
      <c r="A28" s="155" t="s">
        <v>179</v>
      </c>
      <c r="B28" s="155"/>
      <c r="C28" s="155"/>
      <c r="D28" s="155"/>
      <c r="E28" s="155"/>
      <c r="F28" s="155"/>
      <c r="G28" s="155"/>
      <c r="H28" s="155"/>
      <c r="I28" s="155"/>
      <c r="J28" s="155"/>
      <c r="K28" s="155"/>
      <c r="L28" s="155"/>
      <c r="M28" s="155"/>
      <c r="N28" s="155"/>
    </row>
    <row r="29" spans="1:15" ht="44.25" customHeight="1">
      <c r="A29" s="155" t="s">
        <v>180</v>
      </c>
      <c r="B29" s="155"/>
      <c r="C29" s="155"/>
      <c r="D29" s="155"/>
      <c r="E29" s="155"/>
      <c r="F29" s="155"/>
      <c r="G29" s="155"/>
      <c r="H29" s="155"/>
      <c r="I29" s="155"/>
      <c r="J29" s="155"/>
      <c r="K29" s="155"/>
      <c r="L29" s="155"/>
      <c r="M29" s="155"/>
      <c r="N29" s="155"/>
    </row>
    <row r="30" spans="1:15" ht="44.25" customHeight="1">
      <c r="A30" s="155" t="s">
        <v>181</v>
      </c>
      <c r="B30" s="155"/>
      <c r="C30" s="155"/>
      <c r="D30" s="155"/>
      <c r="E30" s="155"/>
      <c r="F30" s="155"/>
      <c r="G30" s="155"/>
      <c r="H30" s="155"/>
      <c r="I30" s="155"/>
      <c r="J30" s="155"/>
      <c r="K30" s="155"/>
      <c r="L30" s="155"/>
      <c r="M30" s="155"/>
      <c r="N30" s="155"/>
    </row>
  </sheetData>
  <mergeCells count="110">
    <mergeCell ref="B27:N27"/>
    <mergeCell ref="A28:N28"/>
    <mergeCell ref="A29:N29"/>
    <mergeCell ref="A30:N30"/>
    <mergeCell ref="A10:A11"/>
    <mergeCell ref="A12:A25"/>
    <mergeCell ref="B13:B22"/>
    <mergeCell ref="B23:B24"/>
    <mergeCell ref="C13:C16"/>
    <mergeCell ref="C17:C19"/>
    <mergeCell ref="C20:C21"/>
    <mergeCell ref="D24:F24"/>
    <mergeCell ref="I24:J24"/>
    <mergeCell ref="K24:L24"/>
    <mergeCell ref="M24:N24"/>
    <mergeCell ref="D25:F25"/>
    <mergeCell ref="I25:J25"/>
    <mergeCell ref="K25:L25"/>
    <mergeCell ref="M25:N25"/>
    <mergeCell ref="A26:H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F4:G5"/>
    <mergeCell ref="H4:I5"/>
    <mergeCell ref="J4:K5"/>
    <mergeCell ref="L4:M5"/>
    <mergeCell ref="C4:D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30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L12"/>
  <sheetViews>
    <sheetView topLeftCell="A2" workbookViewId="0">
      <selection activeCell="D19" sqref="D19"/>
    </sheetView>
  </sheetViews>
  <sheetFormatPr defaultColWidth="9" defaultRowHeight="13.5"/>
  <cols>
    <col min="1" max="1" width="5.75" style="5" customWidth="1"/>
    <col min="2" max="2" width="23" customWidth="1"/>
    <col min="3" max="3" width="18.125" customWidth="1"/>
    <col min="4" max="10" width="11.5" customWidth="1"/>
    <col min="11" max="11" width="10" customWidth="1"/>
    <col min="12" max="12" width="11.5" customWidth="1"/>
  </cols>
  <sheetData>
    <row r="1" spans="1:12" ht="57" customHeight="1">
      <c r="A1" s="124" t="s">
        <v>220</v>
      </c>
      <c r="B1" s="124"/>
      <c r="C1" s="124"/>
      <c r="D1" s="124"/>
      <c r="E1" s="124"/>
      <c r="F1" s="124"/>
      <c r="G1" s="124"/>
      <c r="H1" s="124"/>
      <c r="I1" s="124"/>
      <c r="J1" s="124"/>
      <c r="K1" s="124"/>
      <c r="L1" s="124"/>
    </row>
    <row r="2" spans="1:12" s="4" customFormat="1" ht="30" customHeight="1">
      <c r="A2" s="160" t="s">
        <v>118</v>
      </c>
      <c r="B2" s="163" t="s">
        <v>221</v>
      </c>
      <c r="C2" s="164" t="s">
        <v>120</v>
      </c>
      <c r="D2" s="157" t="s">
        <v>222</v>
      </c>
      <c r="E2" s="158"/>
      <c r="F2" s="158"/>
      <c r="G2" s="158"/>
      <c r="H2" s="158"/>
      <c r="I2" s="158"/>
      <c r="J2" s="159"/>
      <c r="K2" s="160" t="s">
        <v>122</v>
      </c>
      <c r="L2" s="160" t="s">
        <v>123</v>
      </c>
    </row>
    <row r="3" spans="1:12" s="4" customFormat="1" ht="30" customHeight="1">
      <c r="A3" s="161"/>
      <c r="B3" s="163"/>
      <c r="C3" s="164"/>
      <c r="D3" s="157" t="s">
        <v>14</v>
      </c>
      <c r="E3" s="158"/>
      <c r="F3" s="158"/>
      <c r="G3" s="158"/>
      <c r="H3" s="159"/>
      <c r="I3" s="165" t="s">
        <v>124</v>
      </c>
      <c r="J3" s="165" t="s">
        <v>125</v>
      </c>
      <c r="K3" s="161"/>
      <c r="L3" s="161"/>
    </row>
    <row r="4" spans="1:12" s="4" customFormat="1" ht="30" customHeight="1">
      <c r="A4" s="162"/>
      <c r="B4" s="163"/>
      <c r="C4" s="164"/>
      <c r="D4" s="7" t="s">
        <v>126</v>
      </c>
      <c r="E4" s="6" t="s">
        <v>223</v>
      </c>
      <c r="F4" s="6" t="s">
        <v>224</v>
      </c>
      <c r="G4" s="6" t="s">
        <v>225</v>
      </c>
      <c r="H4" s="6" t="s">
        <v>226</v>
      </c>
      <c r="I4" s="166"/>
      <c r="J4" s="162"/>
      <c r="K4" s="162"/>
      <c r="L4" s="161"/>
    </row>
    <row r="5" spans="1:12" ht="30" customHeight="1">
      <c r="A5" s="8">
        <v>1</v>
      </c>
      <c r="B5" s="20" t="s">
        <v>130</v>
      </c>
      <c r="C5" s="21" t="s">
        <v>131</v>
      </c>
      <c r="D5" s="22">
        <v>388.33</v>
      </c>
      <c r="E5" s="22">
        <v>388.33</v>
      </c>
      <c r="F5" s="3"/>
      <c r="G5" s="3"/>
      <c r="H5" s="3"/>
      <c r="I5" s="23">
        <v>388.33</v>
      </c>
      <c r="J5" s="25">
        <f>I5/E5</f>
        <v>1</v>
      </c>
      <c r="K5" s="8">
        <v>98.8</v>
      </c>
      <c r="L5" s="3"/>
    </row>
    <row r="6" spans="1:12" ht="30" customHeight="1">
      <c r="A6" s="8"/>
      <c r="B6" s="9"/>
      <c r="C6" s="10"/>
      <c r="D6" s="3"/>
      <c r="E6" s="3"/>
      <c r="F6" s="3"/>
      <c r="G6" s="3"/>
      <c r="H6" s="3"/>
      <c r="I6" s="3"/>
      <c r="J6" s="3"/>
      <c r="K6" s="3"/>
      <c r="L6" s="3"/>
    </row>
    <row r="7" spans="1:12" ht="30" customHeight="1">
      <c r="A7" s="8"/>
      <c r="B7" s="9"/>
      <c r="C7" s="10"/>
      <c r="D7" s="3"/>
      <c r="E7" s="3"/>
      <c r="F7" s="3"/>
      <c r="G7" s="3"/>
      <c r="H7" s="3"/>
      <c r="I7" s="3"/>
      <c r="J7" s="3"/>
      <c r="K7" s="3"/>
      <c r="L7" s="3"/>
    </row>
    <row r="8" spans="1:12" ht="30" customHeight="1">
      <c r="A8" s="8"/>
      <c r="B8" s="10"/>
      <c r="C8" s="10"/>
      <c r="D8" s="3"/>
      <c r="E8" s="3"/>
      <c r="F8" s="3"/>
      <c r="G8" s="3"/>
      <c r="H8" s="3"/>
      <c r="I8" s="3"/>
      <c r="J8" s="3"/>
      <c r="K8" s="3"/>
      <c r="L8" s="3"/>
    </row>
    <row r="9" spans="1:12" ht="30" customHeight="1">
      <c r="A9" s="8"/>
      <c r="B9" s="3"/>
      <c r="C9" s="3"/>
      <c r="D9" s="3"/>
      <c r="E9" s="3"/>
      <c r="F9" s="3"/>
      <c r="G9" s="3"/>
      <c r="H9" s="3"/>
      <c r="I9" s="3"/>
      <c r="J9" s="3"/>
      <c r="K9" s="3"/>
      <c r="L9" s="3"/>
    </row>
    <row r="10" spans="1:12" ht="30" customHeight="1">
      <c r="A10" s="8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</row>
    <row r="11" spans="1:12" ht="30" customHeight="1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</row>
    <row r="12" spans="1:12" ht="30" customHeight="1">
      <c r="A12" s="8"/>
      <c r="B12" s="10" t="s">
        <v>134</v>
      </c>
      <c r="C12" s="3"/>
      <c r="D12" s="22">
        <v>388.33</v>
      </c>
      <c r="E12" s="22">
        <v>388.33</v>
      </c>
      <c r="F12" s="3"/>
      <c r="G12" s="3"/>
      <c r="H12" s="3"/>
      <c r="I12" s="23">
        <v>388.33</v>
      </c>
      <c r="J12" s="25">
        <f>I12/E12</f>
        <v>1</v>
      </c>
      <c r="K12" s="8">
        <v>98.8</v>
      </c>
      <c r="L12" s="3"/>
    </row>
  </sheetData>
  <mergeCells count="10">
    <mergeCell ref="A1:L1"/>
    <mergeCell ref="D2:J2"/>
    <mergeCell ref="D3:H3"/>
    <mergeCell ref="A2:A4"/>
    <mergeCell ref="B2:B4"/>
    <mergeCell ref="C2:C4"/>
    <mergeCell ref="I3:I4"/>
    <mergeCell ref="J3:J4"/>
    <mergeCell ref="K2:K4"/>
    <mergeCell ref="L2:L4"/>
  </mergeCells>
  <phoneticPr fontId="30" type="noConversion"/>
  <pageMargins left="0.75" right="0.75" top="1" bottom="1" header="0.5" footer="0.5"/>
  <pageSetup paperSize="9" scale="88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dimension ref="A1:N36"/>
  <sheetViews>
    <sheetView topLeftCell="A34" zoomScale="110" zoomScaleNormal="110" workbookViewId="0">
      <selection activeCell="O10" sqref="A10:XFD33"/>
    </sheetView>
  </sheetViews>
  <sheetFormatPr defaultColWidth="9" defaultRowHeight="13.5"/>
  <cols>
    <col min="1" max="1" width="5.25" customWidth="1"/>
    <col min="3" max="3" width="7.25" customWidth="1"/>
    <col min="5" max="5" width="12.375" customWidth="1"/>
    <col min="6" max="6" width="2.375" customWidth="1"/>
    <col min="7" max="7" width="10.875" customWidth="1"/>
    <col min="8" max="8" width="10.125" customWidth="1"/>
    <col min="9" max="9" width="6.875" customWidth="1"/>
    <col min="10" max="10" width="0.875" customWidth="1"/>
    <col min="11" max="11" width="8" customWidth="1"/>
    <col min="12" max="12" width="1" customWidth="1"/>
    <col min="13" max="13" width="6.875" customWidth="1"/>
    <col min="14" max="14" width="15.875" customWidth="1"/>
  </cols>
  <sheetData>
    <row r="1" spans="1:14" ht="42" customHeight="1">
      <c r="A1" s="131" t="s">
        <v>135</v>
      </c>
      <c r="B1" s="131"/>
      <c r="C1" s="131"/>
      <c r="D1" s="131"/>
      <c r="E1" s="131"/>
      <c r="F1" s="131"/>
      <c r="G1" s="131"/>
      <c r="H1" s="131"/>
      <c r="I1" s="131"/>
      <c r="J1" s="131"/>
      <c r="K1" s="131"/>
      <c r="L1" s="131"/>
      <c r="M1" s="131"/>
      <c r="N1" s="131"/>
    </row>
    <row r="2" spans="1:14" ht="15" customHeight="1">
      <c r="A2" s="132" t="s">
        <v>119</v>
      </c>
      <c r="B2" s="132"/>
      <c r="C2" s="132" t="s">
        <v>130</v>
      </c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4" ht="15" customHeight="1">
      <c r="A3" s="132" t="s">
        <v>120</v>
      </c>
      <c r="B3" s="132"/>
      <c r="C3" s="130" t="s">
        <v>131</v>
      </c>
      <c r="D3" s="130"/>
      <c r="E3" s="130"/>
      <c r="F3" s="130"/>
      <c r="G3" s="130"/>
      <c r="H3" s="130" t="s">
        <v>136</v>
      </c>
      <c r="I3" s="130"/>
      <c r="J3" s="130" t="s">
        <v>11</v>
      </c>
      <c r="K3" s="130"/>
      <c r="L3" s="130"/>
      <c r="M3" s="130"/>
      <c r="N3" s="130"/>
    </row>
    <row r="4" spans="1:14" ht="15" customHeight="1">
      <c r="A4" s="132" t="s">
        <v>121</v>
      </c>
      <c r="B4" s="132"/>
      <c r="C4" s="130"/>
      <c r="D4" s="130"/>
      <c r="E4" s="130" t="s">
        <v>13</v>
      </c>
      <c r="F4" s="130" t="s">
        <v>137</v>
      </c>
      <c r="G4" s="130"/>
      <c r="H4" s="130" t="s">
        <v>138</v>
      </c>
      <c r="I4" s="130"/>
      <c r="J4" s="130" t="s">
        <v>17</v>
      </c>
      <c r="K4" s="130"/>
      <c r="L4" s="130" t="s">
        <v>139</v>
      </c>
      <c r="M4" s="130"/>
      <c r="N4" s="130" t="s">
        <v>18</v>
      </c>
    </row>
    <row r="5" spans="1:14" ht="15" customHeight="1">
      <c r="A5" s="132"/>
      <c r="B5" s="132"/>
      <c r="C5" s="130"/>
      <c r="D5" s="130"/>
      <c r="E5" s="130"/>
      <c r="F5" s="130"/>
      <c r="G5" s="130"/>
      <c r="H5" s="130"/>
      <c r="I5" s="130"/>
      <c r="J5" s="130"/>
      <c r="K5" s="130"/>
      <c r="L5" s="130"/>
      <c r="M5" s="130"/>
      <c r="N5" s="130"/>
    </row>
    <row r="6" spans="1:14" ht="15" customHeight="1">
      <c r="A6" s="132"/>
      <c r="B6" s="132"/>
      <c r="C6" s="133" t="s">
        <v>140</v>
      </c>
      <c r="D6" s="133"/>
      <c r="E6" s="11">
        <v>148</v>
      </c>
      <c r="F6" s="130">
        <v>388.33</v>
      </c>
      <c r="G6" s="130"/>
      <c r="H6" s="130">
        <v>388.33</v>
      </c>
      <c r="I6" s="130"/>
      <c r="J6" s="130">
        <v>10</v>
      </c>
      <c r="K6" s="130"/>
      <c r="L6" s="136">
        <f>H6/F6</f>
        <v>1</v>
      </c>
      <c r="M6" s="130"/>
      <c r="N6" s="11">
        <v>10</v>
      </c>
    </row>
    <row r="7" spans="1:14" ht="15" customHeight="1">
      <c r="A7" s="132"/>
      <c r="B7" s="132"/>
      <c r="C7" s="130" t="s">
        <v>141</v>
      </c>
      <c r="D7" s="130"/>
      <c r="E7" s="11">
        <v>148</v>
      </c>
      <c r="F7" s="130">
        <v>298</v>
      </c>
      <c r="G7" s="130"/>
      <c r="H7" s="130">
        <v>298</v>
      </c>
      <c r="I7" s="130"/>
      <c r="J7" s="130" t="s">
        <v>21</v>
      </c>
      <c r="K7" s="130"/>
      <c r="L7" s="140" t="s">
        <v>142</v>
      </c>
      <c r="M7" s="130"/>
      <c r="N7" s="11" t="s">
        <v>21</v>
      </c>
    </row>
    <row r="8" spans="1:14" ht="15" customHeight="1">
      <c r="A8" s="132"/>
      <c r="B8" s="132"/>
      <c r="C8" s="130" t="s">
        <v>143</v>
      </c>
      <c r="D8" s="130"/>
      <c r="E8" s="11"/>
      <c r="F8" s="130">
        <v>90.33</v>
      </c>
      <c r="G8" s="130"/>
      <c r="H8" s="130">
        <v>90.33</v>
      </c>
      <c r="I8" s="130"/>
      <c r="J8" s="130" t="s">
        <v>21</v>
      </c>
      <c r="K8" s="130"/>
      <c r="L8" s="130"/>
      <c r="M8" s="130"/>
      <c r="N8" s="11" t="s">
        <v>21</v>
      </c>
    </row>
    <row r="9" spans="1:14" ht="15" customHeight="1">
      <c r="A9" s="132"/>
      <c r="B9" s="132"/>
      <c r="C9" s="132" t="s">
        <v>129</v>
      </c>
      <c r="D9" s="132"/>
      <c r="E9" s="1"/>
      <c r="F9" s="132"/>
      <c r="G9" s="132"/>
      <c r="H9" s="132"/>
      <c r="I9" s="132"/>
      <c r="J9" s="132" t="s">
        <v>21</v>
      </c>
      <c r="K9" s="132"/>
      <c r="L9" s="132"/>
      <c r="M9" s="132"/>
      <c r="N9" s="1" t="s">
        <v>21</v>
      </c>
    </row>
    <row r="10" spans="1:14" ht="54.75" customHeight="1">
      <c r="A10" s="132" t="s">
        <v>144</v>
      </c>
      <c r="B10" s="132" t="s">
        <v>24</v>
      </c>
      <c r="C10" s="132"/>
      <c r="D10" s="132"/>
      <c r="E10" s="132"/>
      <c r="F10" s="132"/>
      <c r="G10" s="132"/>
      <c r="H10" s="132" t="s">
        <v>145</v>
      </c>
      <c r="I10" s="132"/>
      <c r="J10" s="132"/>
      <c r="K10" s="132"/>
      <c r="L10" s="132"/>
      <c r="M10" s="132"/>
      <c r="N10" s="132"/>
    </row>
    <row r="11" spans="1:14" ht="54.75" customHeight="1">
      <c r="A11" s="132"/>
      <c r="B11" s="137" t="s">
        <v>146</v>
      </c>
      <c r="C11" s="138"/>
      <c r="D11" s="138"/>
      <c r="E11" s="138"/>
      <c r="F11" s="138"/>
      <c r="G11" s="139"/>
      <c r="H11" s="137" t="s">
        <v>147</v>
      </c>
      <c r="I11" s="138"/>
      <c r="J11" s="138"/>
      <c r="K11" s="138"/>
      <c r="L11" s="138"/>
      <c r="M11" s="138"/>
      <c r="N11" s="139"/>
    </row>
    <row r="12" spans="1:14" ht="54.75" customHeight="1">
      <c r="A12" s="184" t="s">
        <v>148</v>
      </c>
      <c r="B12" s="12" t="s">
        <v>27</v>
      </c>
      <c r="C12" s="12" t="s">
        <v>28</v>
      </c>
      <c r="D12" s="141" t="s">
        <v>29</v>
      </c>
      <c r="E12" s="141"/>
      <c r="F12" s="141"/>
      <c r="G12" s="12" t="s">
        <v>30</v>
      </c>
      <c r="H12" s="12" t="s">
        <v>31</v>
      </c>
      <c r="I12" s="141" t="s">
        <v>17</v>
      </c>
      <c r="J12" s="141"/>
      <c r="K12" s="141" t="s">
        <v>18</v>
      </c>
      <c r="L12" s="141"/>
      <c r="M12" s="141" t="s">
        <v>32</v>
      </c>
      <c r="N12" s="141"/>
    </row>
    <row r="13" spans="1:14" ht="54.75" customHeight="1">
      <c r="A13" s="184"/>
      <c r="B13" s="185" t="s">
        <v>149</v>
      </c>
      <c r="C13" s="185" t="s">
        <v>150</v>
      </c>
      <c r="D13" s="167" t="s">
        <v>151</v>
      </c>
      <c r="E13" s="168"/>
      <c r="F13" s="169"/>
      <c r="G13" s="17" t="s">
        <v>152</v>
      </c>
      <c r="H13" s="17" t="s">
        <v>153</v>
      </c>
      <c r="I13" s="170">
        <v>4</v>
      </c>
      <c r="J13" s="171"/>
      <c r="K13" s="172">
        <v>4</v>
      </c>
      <c r="L13" s="172"/>
      <c r="M13" s="145"/>
      <c r="N13" s="145"/>
    </row>
    <row r="14" spans="1:14" ht="54.75" customHeight="1">
      <c r="A14" s="184"/>
      <c r="B14" s="186"/>
      <c r="C14" s="186"/>
      <c r="D14" s="167" t="s">
        <v>154</v>
      </c>
      <c r="E14" s="168" t="s">
        <v>154</v>
      </c>
      <c r="F14" s="169" t="s">
        <v>154</v>
      </c>
      <c r="G14" s="17" t="s">
        <v>36</v>
      </c>
      <c r="H14" s="17" t="s">
        <v>40</v>
      </c>
      <c r="I14" s="170">
        <v>4</v>
      </c>
      <c r="J14" s="171"/>
      <c r="K14" s="173">
        <v>4</v>
      </c>
      <c r="L14" s="174"/>
      <c r="M14" s="175"/>
      <c r="N14" s="176"/>
    </row>
    <row r="15" spans="1:14" ht="54.75" customHeight="1">
      <c r="A15" s="184"/>
      <c r="B15" s="186"/>
      <c r="C15" s="186"/>
      <c r="D15" s="167" t="s">
        <v>155</v>
      </c>
      <c r="E15" s="168" t="s">
        <v>155</v>
      </c>
      <c r="F15" s="169" t="s">
        <v>155</v>
      </c>
      <c r="G15" s="17" t="s">
        <v>36</v>
      </c>
      <c r="H15" s="17" t="s">
        <v>40</v>
      </c>
      <c r="I15" s="170">
        <v>3</v>
      </c>
      <c r="J15" s="171"/>
      <c r="K15" s="173">
        <v>3</v>
      </c>
      <c r="L15" s="174"/>
      <c r="M15" s="175"/>
      <c r="N15" s="176"/>
    </row>
    <row r="16" spans="1:14" ht="54.75" customHeight="1">
      <c r="A16" s="184"/>
      <c r="B16" s="186"/>
      <c r="C16" s="186"/>
      <c r="D16" s="167" t="s">
        <v>156</v>
      </c>
      <c r="E16" s="168" t="s">
        <v>156</v>
      </c>
      <c r="F16" s="169" t="s">
        <v>156</v>
      </c>
      <c r="G16" s="17" t="s">
        <v>36</v>
      </c>
      <c r="H16" s="17" t="s">
        <v>40</v>
      </c>
      <c r="I16" s="171">
        <v>3</v>
      </c>
      <c r="J16" s="171"/>
      <c r="K16" s="172">
        <v>3</v>
      </c>
      <c r="L16" s="172"/>
      <c r="M16" s="145"/>
      <c r="N16" s="145"/>
    </row>
    <row r="17" spans="1:14" ht="54.75" customHeight="1">
      <c r="A17" s="184"/>
      <c r="B17" s="186"/>
      <c r="C17" s="186"/>
      <c r="D17" s="167" t="s">
        <v>157</v>
      </c>
      <c r="E17" s="168" t="s">
        <v>157</v>
      </c>
      <c r="F17" s="169" t="s">
        <v>157</v>
      </c>
      <c r="G17" s="17" t="s">
        <v>36</v>
      </c>
      <c r="H17" s="17" t="s">
        <v>40</v>
      </c>
      <c r="I17" s="151">
        <v>3</v>
      </c>
      <c r="J17" s="151"/>
      <c r="K17" s="172">
        <v>3</v>
      </c>
      <c r="L17" s="172"/>
      <c r="M17" s="145"/>
      <c r="N17" s="145"/>
    </row>
    <row r="18" spans="1:14" ht="54.75" customHeight="1">
      <c r="A18" s="184"/>
      <c r="B18" s="186"/>
      <c r="C18" s="185" t="s">
        <v>158</v>
      </c>
      <c r="D18" s="167" t="s">
        <v>159</v>
      </c>
      <c r="E18" s="168" t="s">
        <v>159</v>
      </c>
      <c r="F18" s="169" t="s">
        <v>159</v>
      </c>
      <c r="G18" s="17" t="s">
        <v>36</v>
      </c>
      <c r="H18" s="17" t="s">
        <v>40</v>
      </c>
      <c r="I18" s="151">
        <v>3</v>
      </c>
      <c r="J18" s="151"/>
      <c r="K18" s="172">
        <v>3</v>
      </c>
      <c r="L18" s="172"/>
      <c r="M18" s="145"/>
      <c r="N18" s="145"/>
    </row>
    <row r="19" spans="1:14" ht="54.75" customHeight="1">
      <c r="A19" s="184"/>
      <c r="B19" s="186"/>
      <c r="C19" s="186"/>
      <c r="D19" s="167" t="s">
        <v>81</v>
      </c>
      <c r="E19" s="168" t="s">
        <v>81</v>
      </c>
      <c r="F19" s="169" t="s">
        <v>81</v>
      </c>
      <c r="G19" s="17" t="s">
        <v>36</v>
      </c>
      <c r="H19" s="17" t="s">
        <v>40</v>
      </c>
      <c r="I19" s="177">
        <v>3</v>
      </c>
      <c r="J19" s="178"/>
      <c r="K19" s="179">
        <v>3</v>
      </c>
      <c r="L19" s="180"/>
      <c r="M19" s="177"/>
      <c r="N19" s="178"/>
    </row>
    <row r="20" spans="1:14" ht="54.75" customHeight="1">
      <c r="A20" s="184"/>
      <c r="B20" s="186"/>
      <c r="C20" s="186"/>
      <c r="D20" s="167" t="s">
        <v>160</v>
      </c>
      <c r="E20" s="168" t="s">
        <v>160</v>
      </c>
      <c r="F20" s="169" t="s">
        <v>160</v>
      </c>
      <c r="G20" s="17" t="s">
        <v>36</v>
      </c>
      <c r="H20" s="17" t="s">
        <v>40</v>
      </c>
      <c r="I20" s="177">
        <v>3</v>
      </c>
      <c r="J20" s="178"/>
      <c r="K20" s="179">
        <v>3</v>
      </c>
      <c r="L20" s="180"/>
      <c r="M20" s="177"/>
      <c r="N20" s="178"/>
    </row>
    <row r="21" spans="1:14" ht="54.75" customHeight="1">
      <c r="A21" s="184"/>
      <c r="B21" s="186"/>
      <c r="C21" s="186"/>
      <c r="D21" s="167" t="s">
        <v>74</v>
      </c>
      <c r="E21" s="168" t="s">
        <v>74</v>
      </c>
      <c r="F21" s="169" t="s">
        <v>74</v>
      </c>
      <c r="G21" s="17" t="s">
        <v>152</v>
      </c>
      <c r="H21" s="17" t="s">
        <v>75</v>
      </c>
      <c r="I21" s="151">
        <v>3</v>
      </c>
      <c r="J21" s="151"/>
      <c r="K21" s="181">
        <v>1.8</v>
      </c>
      <c r="L21" s="181"/>
      <c r="M21" s="151"/>
      <c r="N21" s="151"/>
    </row>
    <row r="22" spans="1:14" ht="54.75" customHeight="1">
      <c r="A22" s="184"/>
      <c r="B22" s="186"/>
      <c r="C22" s="186"/>
      <c r="D22" s="167" t="s">
        <v>161</v>
      </c>
      <c r="E22" s="168" t="s">
        <v>161</v>
      </c>
      <c r="F22" s="169" t="s">
        <v>161</v>
      </c>
      <c r="G22" s="17" t="s">
        <v>36</v>
      </c>
      <c r="H22" s="17" t="s">
        <v>40</v>
      </c>
      <c r="I22" s="151">
        <v>3</v>
      </c>
      <c r="J22" s="151"/>
      <c r="K22" s="172">
        <v>3</v>
      </c>
      <c r="L22" s="172"/>
      <c r="M22" s="151"/>
      <c r="N22" s="151"/>
    </row>
    <row r="23" spans="1:14" ht="54.75" customHeight="1">
      <c r="A23" s="184"/>
      <c r="B23" s="186"/>
      <c r="C23" s="185" t="s">
        <v>162</v>
      </c>
      <c r="D23" s="167" t="s">
        <v>82</v>
      </c>
      <c r="E23" s="168" t="s">
        <v>82</v>
      </c>
      <c r="F23" s="169" t="s">
        <v>82</v>
      </c>
      <c r="G23" s="17" t="s">
        <v>152</v>
      </c>
      <c r="H23" s="17" t="s">
        <v>40</v>
      </c>
      <c r="I23" s="151">
        <v>3</v>
      </c>
      <c r="J23" s="151"/>
      <c r="K23" s="172">
        <v>3</v>
      </c>
      <c r="L23" s="172"/>
      <c r="M23" s="145"/>
      <c r="N23" s="145"/>
    </row>
    <row r="24" spans="1:14" ht="54.75" customHeight="1">
      <c r="A24" s="184"/>
      <c r="B24" s="186"/>
      <c r="C24" s="186"/>
      <c r="D24" s="167" t="s">
        <v>163</v>
      </c>
      <c r="E24" s="168" t="s">
        <v>163</v>
      </c>
      <c r="F24" s="169" t="s">
        <v>163</v>
      </c>
      <c r="G24" s="17" t="s">
        <v>84</v>
      </c>
      <c r="H24" s="17" t="s">
        <v>84</v>
      </c>
      <c r="I24" s="182">
        <v>3</v>
      </c>
      <c r="J24" s="182"/>
      <c r="K24" s="183">
        <v>3</v>
      </c>
      <c r="L24" s="183"/>
      <c r="M24" s="182"/>
      <c r="N24" s="182"/>
    </row>
    <row r="25" spans="1:14" ht="54.75" customHeight="1">
      <c r="A25" s="184"/>
      <c r="B25" s="186"/>
      <c r="C25" s="186"/>
      <c r="D25" s="167" t="s">
        <v>86</v>
      </c>
      <c r="E25" s="168" t="s">
        <v>86</v>
      </c>
      <c r="F25" s="169" t="s">
        <v>86</v>
      </c>
      <c r="G25" s="17" t="s">
        <v>84</v>
      </c>
      <c r="H25" s="17" t="s">
        <v>84</v>
      </c>
      <c r="I25" s="182">
        <v>3</v>
      </c>
      <c r="J25" s="182"/>
      <c r="K25" s="183">
        <v>3</v>
      </c>
      <c r="L25" s="183"/>
      <c r="M25" s="182"/>
      <c r="N25" s="182"/>
    </row>
    <row r="26" spans="1:14" ht="54.75" customHeight="1">
      <c r="A26" s="184"/>
      <c r="B26" s="186"/>
      <c r="C26" s="186"/>
      <c r="D26" s="167" t="s">
        <v>164</v>
      </c>
      <c r="E26" s="168" t="s">
        <v>164</v>
      </c>
      <c r="F26" s="169" t="s">
        <v>164</v>
      </c>
      <c r="G26" s="17" t="s">
        <v>84</v>
      </c>
      <c r="H26" s="17" t="s">
        <v>84</v>
      </c>
      <c r="I26" s="151">
        <v>3</v>
      </c>
      <c r="J26" s="151"/>
      <c r="K26" s="172">
        <v>3</v>
      </c>
      <c r="L26" s="172"/>
      <c r="M26" s="151"/>
      <c r="N26" s="151"/>
    </row>
    <row r="27" spans="1:14" ht="54.75" customHeight="1">
      <c r="A27" s="184"/>
      <c r="B27" s="186"/>
      <c r="C27" s="186"/>
      <c r="D27" s="167" t="s">
        <v>165</v>
      </c>
      <c r="E27" s="168" t="s">
        <v>165</v>
      </c>
      <c r="F27" s="169" t="s">
        <v>165</v>
      </c>
      <c r="G27" s="17" t="s">
        <v>84</v>
      </c>
      <c r="H27" s="17" t="s">
        <v>84</v>
      </c>
      <c r="I27" s="151">
        <v>3</v>
      </c>
      <c r="J27" s="151"/>
      <c r="K27" s="172">
        <v>3</v>
      </c>
      <c r="L27" s="172"/>
      <c r="M27" s="151"/>
      <c r="N27" s="151"/>
    </row>
    <row r="28" spans="1:14" ht="54.75" customHeight="1">
      <c r="A28" s="184"/>
      <c r="B28" s="187"/>
      <c r="C28" s="12" t="s">
        <v>166</v>
      </c>
      <c r="D28" s="167" t="s">
        <v>88</v>
      </c>
      <c r="E28" s="168" t="s">
        <v>88</v>
      </c>
      <c r="F28" s="169" t="s">
        <v>88</v>
      </c>
      <c r="G28" s="17" t="s">
        <v>89</v>
      </c>
      <c r="H28" s="17" t="s">
        <v>89</v>
      </c>
      <c r="I28" s="151">
        <v>3</v>
      </c>
      <c r="J28" s="151"/>
      <c r="K28" s="172">
        <v>3</v>
      </c>
      <c r="L28" s="172"/>
      <c r="M28" s="151"/>
      <c r="N28" s="151"/>
    </row>
    <row r="29" spans="1:14" ht="54.75" customHeight="1">
      <c r="A29" s="184"/>
      <c r="B29" s="151" t="s">
        <v>167</v>
      </c>
      <c r="C29" s="14" t="s">
        <v>168</v>
      </c>
      <c r="D29" s="167" t="s">
        <v>169</v>
      </c>
      <c r="E29" s="168" t="s">
        <v>169</v>
      </c>
      <c r="F29" s="169" t="s">
        <v>169</v>
      </c>
      <c r="G29" s="17" t="s">
        <v>170</v>
      </c>
      <c r="H29" s="17" t="s">
        <v>170</v>
      </c>
      <c r="I29" s="151">
        <v>15</v>
      </c>
      <c r="J29" s="151"/>
      <c r="K29" s="172">
        <v>15</v>
      </c>
      <c r="L29" s="172"/>
      <c r="M29" s="151"/>
      <c r="N29" s="151"/>
    </row>
    <row r="30" spans="1:14" ht="54.75" customHeight="1">
      <c r="A30" s="184"/>
      <c r="B30" s="151"/>
      <c r="C30" s="14" t="s">
        <v>171</v>
      </c>
      <c r="D30" s="167" t="s">
        <v>172</v>
      </c>
      <c r="E30" s="168" t="s">
        <v>172</v>
      </c>
      <c r="F30" s="169" t="s">
        <v>172</v>
      </c>
      <c r="G30" s="17" t="s">
        <v>46</v>
      </c>
      <c r="H30" s="17" t="s">
        <v>46</v>
      </c>
      <c r="I30" s="151">
        <v>15</v>
      </c>
      <c r="J30" s="151"/>
      <c r="K30" s="172">
        <v>15</v>
      </c>
      <c r="L30" s="172"/>
      <c r="M30" s="151"/>
      <c r="N30" s="151"/>
    </row>
    <row r="31" spans="1:14" ht="54.75" customHeight="1">
      <c r="A31" s="184"/>
      <c r="B31" s="14" t="s">
        <v>173</v>
      </c>
      <c r="C31" s="14" t="s">
        <v>174</v>
      </c>
      <c r="D31" s="167" t="s">
        <v>175</v>
      </c>
      <c r="E31" s="168" t="s">
        <v>175</v>
      </c>
      <c r="F31" s="169" t="s">
        <v>175</v>
      </c>
      <c r="G31" s="17" t="s">
        <v>60</v>
      </c>
      <c r="H31" s="17" t="s">
        <v>40</v>
      </c>
      <c r="I31" s="151">
        <v>10</v>
      </c>
      <c r="J31" s="151"/>
      <c r="K31" s="172">
        <v>10</v>
      </c>
      <c r="L31" s="172"/>
      <c r="M31" s="151"/>
      <c r="N31" s="151"/>
    </row>
    <row r="32" spans="1:14" ht="54.75" customHeight="1">
      <c r="A32" s="150" t="s">
        <v>176</v>
      </c>
      <c r="B32" s="150"/>
      <c r="C32" s="150"/>
      <c r="D32" s="150"/>
      <c r="E32" s="150"/>
      <c r="F32" s="150"/>
      <c r="G32" s="150"/>
      <c r="H32" s="150"/>
      <c r="I32" s="150">
        <f>SUM(I13:J31)</f>
        <v>90</v>
      </c>
      <c r="J32" s="150"/>
      <c r="K32" s="150">
        <f>SUM(K13:L31)</f>
        <v>88.8</v>
      </c>
      <c r="L32" s="150"/>
      <c r="M32" s="151" t="s">
        <v>8</v>
      </c>
      <c r="N32" s="151"/>
    </row>
    <row r="33" spans="1:14" ht="54.75" customHeight="1">
      <c r="A33" s="2" t="s">
        <v>177</v>
      </c>
      <c r="B33" s="152" t="s">
        <v>178</v>
      </c>
      <c r="C33" s="153"/>
      <c r="D33" s="153"/>
      <c r="E33" s="153"/>
      <c r="F33" s="153"/>
      <c r="G33" s="153"/>
      <c r="H33" s="153"/>
      <c r="I33" s="153"/>
      <c r="J33" s="153"/>
      <c r="K33" s="153"/>
      <c r="L33" s="153"/>
      <c r="M33" s="153"/>
      <c r="N33" s="154"/>
    </row>
    <row r="34" spans="1:14" ht="26.25" customHeight="1">
      <c r="A34" s="155" t="s">
        <v>179</v>
      </c>
      <c r="B34" s="155"/>
      <c r="C34" s="155"/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</row>
    <row r="35" spans="1:14" ht="51.95" customHeight="1">
      <c r="A35" s="155" t="s">
        <v>180</v>
      </c>
      <c r="B35" s="155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</row>
    <row r="36" spans="1:14" ht="41.1" customHeight="1">
      <c r="A36" s="155" t="s">
        <v>181</v>
      </c>
      <c r="B36" s="155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</row>
  </sheetData>
  <mergeCells count="134">
    <mergeCell ref="B33:N33"/>
    <mergeCell ref="A34:N34"/>
    <mergeCell ref="A35:N35"/>
    <mergeCell ref="A36:N36"/>
    <mergeCell ref="A10:A11"/>
    <mergeCell ref="A12:A31"/>
    <mergeCell ref="B13:B28"/>
    <mergeCell ref="B29:B30"/>
    <mergeCell ref="C13:C17"/>
    <mergeCell ref="C18:C22"/>
    <mergeCell ref="C23:C27"/>
    <mergeCell ref="D30:F30"/>
    <mergeCell ref="I30:J30"/>
    <mergeCell ref="K30:L30"/>
    <mergeCell ref="M30:N30"/>
    <mergeCell ref="D31:F31"/>
    <mergeCell ref="I31:J31"/>
    <mergeCell ref="K31:L31"/>
    <mergeCell ref="M31:N31"/>
    <mergeCell ref="A32:H32"/>
    <mergeCell ref="I32:J32"/>
    <mergeCell ref="K32:L32"/>
    <mergeCell ref="M32:N32"/>
    <mergeCell ref="D27:F27"/>
    <mergeCell ref="I27:J27"/>
    <mergeCell ref="K27:L27"/>
    <mergeCell ref="M27:N27"/>
    <mergeCell ref="D28:F28"/>
    <mergeCell ref="I28:J28"/>
    <mergeCell ref="K28:L28"/>
    <mergeCell ref="M28:N28"/>
    <mergeCell ref="D29:F29"/>
    <mergeCell ref="I29:J29"/>
    <mergeCell ref="K29:L29"/>
    <mergeCell ref="M29:N29"/>
    <mergeCell ref="D24:F24"/>
    <mergeCell ref="I24:J24"/>
    <mergeCell ref="K24:L24"/>
    <mergeCell ref="M24:N24"/>
    <mergeCell ref="D25:F25"/>
    <mergeCell ref="I25:J25"/>
    <mergeCell ref="K25:L25"/>
    <mergeCell ref="M25:N25"/>
    <mergeCell ref="D26:F26"/>
    <mergeCell ref="I26:J26"/>
    <mergeCell ref="K26:L26"/>
    <mergeCell ref="M26:N26"/>
    <mergeCell ref="D21:F21"/>
    <mergeCell ref="I21:J21"/>
    <mergeCell ref="K21:L21"/>
    <mergeCell ref="M21:N21"/>
    <mergeCell ref="D22:F22"/>
    <mergeCell ref="I22:J22"/>
    <mergeCell ref="K22:L22"/>
    <mergeCell ref="M22:N22"/>
    <mergeCell ref="D23:F23"/>
    <mergeCell ref="I23:J23"/>
    <mergeCell ref="K23:L23"/>
    <mergeCell ref="M23:N23"/>
    <mergeCell ref="D18:F18"/>
    <mergeCell ref="I18:J18"/>
    <mergeCell ref="K18:L18"/>
    <mergeCell ref="M18:N18"/>
    <mergeCell ref="D19:F19"/>
    <mergeCell ref="I19:J19"/>
    <mergeCell ref="K19:L19"/>
    <mergeCell ref="M19:N19"/>
    <mergeCell ref="D20:F20"/>
    <mergeCell ref="I20:J20"/>
    <mergeCell ref="K20:L20"/>
    <mergeCell ref="M20:N20"/>
    <mergeCell ref="D15:F15"/>
    <mergeCell ref="I15:J15"/>
    <mergeCell ref="K15:L15"/>
    <mergeCell ref="M15:N15"/>
    <mergeCell ref="D16:F16"/>
    <mergeCell ref="I16:J16"/>
    <mergeCell ref="K16:L16"/>
    <mergeCell ref="M16:N16"/>
    <mergeCell ref="D17:F17"/>
    <mergeCell ref="I17:J17"/>
    <mergeCell ref="K17:L17"/>
    <mergeCell ref="M17:N17"/>
    <mergeCell ref="D12:F12"/>
    <mergeCell ref="I12:J12"/>
    <mergeCell ref="K12:L12"/>
    <mergeCell ref="M12:N12"/>
    <mergeCell ref="D13:F13"/>
    <mergeCell ref="I13:J13"/>
    <mergeCell ref="K13:L13"/>
    <mergeCell ref="M13:N13"/>
    <mergeCell ref="D14:F14"/>
    <mergeCell ref="I14:J14"/>
    <mergeCell ref="K14:L14"/>
    <mergeCell ref="M14:N14"/>
    <mergeCell ref="C9:D9"/>
    <mergeCell ref="F9:G9"/>
    <mergeCell ref="H9:I9"/>
    <mergeCell ref="J9:K9"/>
    <mergeCell ref="L9:M9"/>
    <mergeCell ref="B10:G10"/>
    <mergeCell ref="H10:N10"/>
    <mergeCell ref="B11:G11"/>
    <mergeCell ref="H11:N11"/>
    <mergeCell ref="A4:B9"/>
    <mergeCell ref="C4:D5"/>
    <mergeCell ref="F4:G5"/>
    <mergeCell ref="H4:I5"/>
    <mergeCell ref="J4:K5"/>
    <mergeCell ref="L4:M5"/>
    <mergeCell ref="C7:D7"/>
    <mergeCell ref="F7:G7"/>
    <mergeCell ref="H7:I7"/>
    <mergeCell ref="J7:K7"/>
    <mergeCell ref="L7:M7"/>
    <mergeCell ref="C8:D8"/>
    <mergeCell ref="F8:G8"/>
    <mergeCell ref="H8:I8"/>
    <mergeCell ref="J8:K8"/>
    <mergeCell ref="L8:M8"/>
    <mergeCell ref="A1:N1"/>
    <mergeCell ref="A2:B2"/>
    <mergeCell ref="C2:N2"/>
    <mergeCell ref="A3:B3"/>
    <mergeCell ref="C3:G3"/>
    <mergeCell ref="H3:I3"/>
    <mergeCell ref="J3:N3"/>
    <mergeCell ref="C6:D6"/>
    <mergeCell ref="F6:G6"/>
    <mergeCell ref="H6:I6"/>
    <mergeCell ref="J6:K6"/>
    <mergeCell ref="L6:M6"/>
    <mergeCell ref="E4:E5"/>
    <mergeCell ref="N4:N5"/>
  </mergeCells>
  <phoneticPr fontId="30" type="noConversion"/>
  <pageMargins left="0.75" right="0.75" top="1" bottom="1" header="0.5" footer="0.5"/>
  <pageSetup paperSize="9" scale="8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封面</vt:lpstr>
      <vt:lpstr>目录</vt:lpstr>
      <vt:lpstr>省级部门（单位）整体支出绩效自评表</vt:lpstr>
      <vt:lpstr>部门预算项目支出绩效自评结果汇总表</vt:lpstr>
      <vt:lpstr>项目支出-业务费</vt:lpstr>
      <vt:lpstr>法庭运维费</vt:lpstr>
      <vt:lpstr>省对市县转移支付绩效自评结果汇总表</vt:lpstr>
      <vt:lpstr>省级部门预算项目支出绩效自评表（中央转移支付）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PC</cp:lastModifiedBy>
  <cp:lastPrinted>2023-03-02T09:07:00Z</cp:lastPrinted>
  <dcterms:created xsi:type="dcterms:W3CDTF">2018-12-06T00:45:00Z</dcterms:created>
  <dcterms:modified xsi:type="dcterms:W3CDTF">2023-08-18T03:58:19Z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2052-11.1.0.12980</vt:lpwstr>
  </property>
  <property fmtid="{D5CDD505-2E9C-101B-9397-08002B2CF9AE}" pid="3" name="ICV">
    <vt:lpwstr>22C65AA05F484DD7AE688FFCEC82AAD5</vt:lpwstr>
  </property>
</Properties>
</file>