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510" windowHeight="11535" tabRatio="827" activeTab="3"/>
  </bookViews>
  <sheets>
    <sheet name="目录" sheetId="1" r:id="rId1"/>
    <sheet name="单位整体支出绩效自评表" sheetId="2" r:id="rId2"/>
    <sheet name="部门预算项目支出绩效自评结果汇总表" sheetId="3" r:id="rId3"/>
    <sheet name="全省法院业务费" sheetId="4" r:id="rId4"/>
    <sheet name="省对市县转移支付绩效自评结果汇总表" sheetId="5" r:id="rId5"/>
    <sheet name="中央政法转移支付资金（本级）" sheetId="6" r:id="rId6"/>
  </sheets>
  <calcPr calcId="144525"/>
</workbook>
</file>

<file path=xl/sharedStrings.xml><?xml version="1.0" encoding="utf-8"?>
<sst xmlns="http://schemas.openxmlformats.org/spreadsheetml/2006/main" count="201">
  <si>
    <t>2022年度平凉市中级人民法院预算执行情况绩效自评报表目录</t>
  </si>
  <si>
    <t>一、部门整体支出自评表</t>
  </si>
  <si>
    <t>二、部门预算项目支出绩效自评结果汇总表</t>
  </si>
  <si>
    <t xml:space="preserve">  1.全省法院业务费项目绩效自评表</t>
  </si>
  <si>
    <t>三、省对市县转移支付支出绩效自评结果汇总表</t>
  </si>
  <si>
    <t xml:space="preserve">  1.中央政法转移支付资金项目绩效自评表</t>
  </si>
  <si>
    <t>2022年平凉市中级人民法院整体支出绩效自评表</t>
  </si>
  <si>
    <t>部门（单位）名称</t>
  </si>
  <si>
    <t>平凉市中级人民法院</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</si>
  <si>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</si>
  <si>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</si>
  <si>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</si>
  <si>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</si>
  <si>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</si>
  <si>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</si>
  <si>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</si>
  <si>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</si>
  <si>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</si>
  <si>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</si>
  <si>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</si>
  <si>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</si>
  <si>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</si>
  <si>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</si>
  <si>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目标1：始终把政治建设摆在首位，坚定捍卫“两个确立”</t>
  </si>
  <si>
    <t>目标1完成情况：以党的政治建设为统领，深入学习贯彻习近平新时代中国特设社会主义思想和党的二十大精神，切实增强政治判断力、政治领悟力、政治执行力。常态化巩固拓展党史学习教育成果，深入学习宣传贯彻党的十九届六中全会、党的二十大和省、市党代会精神，健全完善政治轮训制度，集中收看了党的二十大、庆祝中国共青团成立100周年大会和省第十四次党代会直播，结合“两个确立”主题教育,分级分批开展集中学习40余场次、举办专题辅导培训30余场次，研讨交流70余人次、开展红色革命教育11场次，深入基层法院、包抓联系村和企业党支部宣讲21场次，全方位、多层次夯实拥护“两个确立”的思想政治基础，全体干警“四个意识”进一步增强，“四个自信”更加坚定，“两个维护”更加坚决。</t>
  </si>
  <si>
    <t>目标2：发挥审判职能作用，更好地维护国家法制、法律的权威、公平和正义，维护社会稳定和谐,推动建设高水平的平安平凉。</t>
  </si>
  <si>
    <t>目标2完成情况：以党的二十大维稳安保为主线，坚决扛牢平安建设政治责任，全力营造安全稳定的政治社会环境。一是坚决维护社会安全。依法惩罚犯罪、保护人民，审结一审刑事案件1356件，判处罪犯2122人。常态化推进扫黑除恶斗争，审结严重暴力、危害公共安全等犯罪案件620件，马某某等10人恶势力犯罪团伙被依法严惩，持续提升人民群众安全感。二是坚决守好民生安全底线。打好反诈人民战争，审结非法吸收公众存款、电信网络诈骗犯罪案件9件，严厉打击网络直播、套路贷、校园贷等诈骗乱象，挽回经济损失184万元，守住群众“钱袋子”。三是筑牢发展安全防线。依法维护疫情防控秩序，审结涉疫犯罪案件3件，全市法院累计4900余人次参与一线防疫。推进高风险机构化险工作，与市金融办、银保监局、人民银行建立联动机制，审结金融纠纷案件3102件，清收涉金融不良资产4.45亿元，切实防范化解金融风险。</t>
  </si>
  <si>
    <t>目标3：充分发挥司法职能，全力服务保障高质量发展</t>
  </si>
  <si>
    <t>目标3完成情况：围绕服务大局，精准对接省第十四次党代会、市第五次党代会和市委五届历次全会决策部署，持续优化司法服务，高效发挥审判职能，依法护航高质量发展。一是高质量服务九大重点产业链。制定落实31条司法措施，成立苹果产业、煤电产业、现代农业、生态旅游等7个特色巡回法庭，妥善审理涉产业发展案件2249件，服务九大重点产业强链延链补链。二是高质量服务创建全国文明城市。制定落实25条司法措施，稳妥化解涉重大项目建设、城市管理执法、城中村改造案件1333件，为创城工作保驾护航。攻坚克难执结阻碍某医院重点项目建设案件，尽最大努力保障民生工程。审结盗掘古文化遗址、古生物化石案件7件，保护历史文化遗产。助推社会信用体系建设，发布失信被执行人名单4655人次，司法拘留76人次，依法及时将880人次移出“黑名单”，营造诚实守信社会风尚。三是高质量服务全面推进乡村振兴。制定落实40条司法措施，增强乡村司法供给，成立“法官驻村工作站”，妥善审理涉“三农”案件6625件，审理涉“三权分置”、集体收益分配、乡村环境整治案件1076件，保障农业农村优先发展。</t>
  </si>
  <si>
    <t>年度绩效指标完成情况</t>
  </si>
  <si>
    <t>一级指标</t>
  </si>
  <si>
    <t>二级指标</t>
  </si>
  <si>
    <t>三级指标</t>
  </si>
  <si>
    <t>年度指标值</t>
  </si>
  <si>
    <t>实际完成值</t>
  </si>
  <si>
    <t>偏差原因分析及改进措施</t>
  </si>
  <si>
    <t>部门管理</t>
  </si>
  <si>
    <t>资金投入</t>
  </si>
  <si>
    <t>基本支出预算执行率</t>
  </si>
  <si>
    <t>=100%</t>
  </si>
  <si>
    <t>100%</t>
  </si>
  <si>
    <t>项目支出预算执行率</t>
  </si>
  <si>
    <t>=95%</t>
  </si>
  <si>
    <t>“三公经费”控制率</t>
  </si>
  <si>
    <t>偏差原因：2022年汽油价格相比2021年大幅度增长，导致车辆运维费较去年有所增加</t>
  </si>
  <si>
    <t>结转结余变动率</t>
  </si>
  <si>
    <t>=10%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</si>
  <si>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</si>
  <si>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</si>
  <si>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</si>
  <si>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</si>
  <si>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</si>
  <si>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</si>
  <si>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</si>
  <si>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</si>
  <si>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</si>
  <si>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</si>
  <si>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</si>
  <si>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=80%</t>
  </si>
  <si>
    <t>重点工作管理</t>
  </si>
  <si>
    <t>重点工作管理制度健全性</t>
  </si>
  <si>
    <t>履职效果</t>
  </si>
  <si>
    <t>部门履职目标</t>
  </si>
  <si>
    <t>案件结案率（%）</t>
  </si>
  <si>
    <t>&gt;=95%</t>
  </si>
  <si>
    <t>部门效果目标</t>
  </si>
  <si>
    <t>审限内结案率（%）</t>
  </si>
  <si>
    <t>社会影响</t>
  </si>
  <si>
    <t>稳定社会预期能力增强程度</t>
  </si>
  <si>
    <t>增强</t>
  </si>
  <si>
    <t>能力建设</t>
  </si>
  <si>
    <t>长效管理</t>
  </si>
  <si>
    <t>信息化应用覆盖率（%）</t>
  </si>
  <si>
    <t>&gt;=85%</t>
  </si>
  <si>
    <t>人力资源建设</t>
  </si>
  <si>
    <t>培训合格率（%）</t>
  </si>
  <si>
    <t>&gt;=100%</t>
  </si>
  <si>
    <t>档案管理</t>
  </si>
  <si>
    <t>档案归档及时性</t>
  </si>
  <si>
    <t>良好</t>
  </si>
  <si>
    <t>满意度指标</t>
  </si>
  <si>
    <t>服务对象满意度</t>
  </si>
  <si>
    <t>干警满意度（%）</t>
  </si>
  <si>
    <t>&gt;=93%</t>
  </si>
  <si>
    <t>社会公众满意度（%）</t>
  </si>
  <si>
    <t>合    计</t>
  </si>
  <si>
    <t>优秀</t>
  </si>
  <si>
    <t>其他需要说明的问题：无。</t>
  </si>
  <si>
    <t>2022年度省级部门预算支出项目绩效自评结果汇总表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</si>
  <si>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</si>
  <si>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</si>
  <si>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</si>
  <si>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</si>
  <si>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</si>
  <si>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</si>
  <si>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</si>
  <si>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</si>
  <si>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</si>
  <si>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</si>
  <si>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</si>
  <si>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</si>
  <si>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全省法院业务费</t>
  </si>
  <si>
    <t>甘肃省高级人民法院</t>
  </si>
  <si>
    <t>合计</t>
  </si>
  <si>
    <t>2022年平凉市中级人民法院预算项目支出绩效自评表</t>
  </si>
  <si>
    <t>实施单位</t>
  </si>
  <si>
    <t>全年预算数</t>
  </si>
  <si>
    <t>全年执行数</t>
  </si>
  <si>
    <t>执行率（%）</t>
  </si>
  <si>
    <t>年度资金总额</t>
  </si>
  <si>
    <t>其中：当年财政拨款</t>
  </si>
  <si>
    <t xml:space="preserve">      上年结转资金</t>
  </si>
  <si>
    <t>年度总体目标</t>
  </si>
  <si>
    <t>实际完成情况</t>
  </si>
  <si>
    <t>通过2022年度业务费的投入，保障单位正常审判执行工作顺利开展，提高办案效率，从而推动本院各项工作顺利开展。</t>
  </si>
  <si>
    <t>通过业务费的投入，主要用于支付工作人员在日常办理案件过程中需要开支的办公费、印刷费、差旅费等费用，保障了办案业务工作正常开展。</t>
  </si>
  <si>
    <t>绩效指标</t>
  </si>
  <si>
    <t>分值（权重）</t>
  </si>
  <si>
    <t>产出指标</t>
  </si>
  <si>
    <t>数量指标</t>
  </si>
  <si>
    <t>法院业务培训结业率（%）</t>
  </si>
  <si>
    <t>质量指标</t>
  </si>
  <si>
    <t>时效指标</t>
  </si>
  <si>
    <t>宣传活动开展及时率（%）</t>
  </si>
  <si>
    <t>及时</t>
  </si>
  <si>
    <t>成本指标</t>
  </si>
  <si>
    <t>是否控制在预算批复范围内</t>
  </si>
  <si>
    <t>预算批复范围内</t>
  </si>
  <si>
    <t>效益指标</t>
  </si>
  <si>
    <t>经济效益指标</t>
  </si>
  <si>
    <t>公用经费超支率</t>
  </si>
  <si>
    <t>&lt;=1%</t>
  </si>
  <si>
    <t>系统原因导致扣分，本年公用经费未超支</t>
  </si>
  <si>
    <t>社会效益指标</t>
  </si>
  <si>
    <t>信息化平台投入使用率（%）</t>
  </si>
  <si>
    <t>生态效益指标</t>
  </si>
  <si>
    <t>公众生态环境保护意识（%）</t>
  </si>
  <si>
    <t>&gt;=80%</t>
  </si>
  <si>
    <t>可持续影响指标</t>
  </si>
  <si>
    <t>档案管理机制</t>
  </si>
  <si>
    <t>服务对象满意度指标</t>
  </si>
  <si>
    <t>服务对象满意度（%）</t>
  </si>
  <si>
    <t>总分</t>
  </si>
  <si>
    <t>说明</t>
  </si>
  <si>
    <t>无。</t>
  </si>
  <si>
    <t>2022年度省对市县转移支付绩效自评结果汇总表</t>
  </si>
  <si>
    <t>转移支付名称</t>
  </si>
  <si>
    <t>转移支付预算执行情况（万元）</t>
  </si>
  <si>
    <t>中央补助</t>
  </si>
  <si>
    <t>省级安排</t>
  </si>
  <si>
    <t>市县安排</t>
  </si>
  <si>
    <t>其他资金</t>
  </si>
  <si>
    <t>中央政法转移支付资金</t>
  </si>
  <si>
    <t>2022年度省对市县转移支付绩效自评表</t>
  </si>
  <si>
    <t>中央政法转移支付资金（本级）</t>
  </si>
  <si>
    <t>省级主管部门</t>
  </si>
  <si>
    <t>其中：中央资金</t>
  </si>
  <si>
    <t xml:space="preserve">      省级资金</t>
  </si>
  <si>
    <t xml:space="preserve">      市县资金</t>
  </si>
  <si>
    <t xml:space="preserve">      其他资金</t>
  </si>
  <si>
    <t>通过2022中央政法转移支付资金的投入，1、提高办案经费保障水平，使队伍管理、教育培训、新闻宣传、文化建设、装备得到保障。2、合理使用办案经费，专款专用，不超范围支付，确保单位各项资产的安全有效使用及安全运行，进一步提高财政资金使用效率；3、保障单位正常审判执行工作顺利开展；4、及时分配资金，加快预算执行进度，确保完成各项工作目标。</t>
  </si>
  <si>
    <t>主要用于办案劳务费，及各项办公设备的购置，以及公车购置。保障了各类案件的审判执行工作</t>
  </si>
  <si>
    <t>全年办理刑事案件数</t>
  </si>
  <si>
    <t>&gt;=270件</t>
  </si>
  <si>
    <t>案件处理难度较大，受理时间较短</t>
  </si>
  <si>
    <t>入额院领导办案数</t>
  </si>
  <si>
    <t>&gt;=55件</t>
  </si>
  <si>
    <t>监督立案数</t>
  </si>
  <si>
    <t>&gt;=2件</t>
  </si>
  <si>
    <t>认罪认罚从宽适用率</t>
  </si>
  <si>
    <t>合格案件</t>
  </si>
  <si>
    <t>&gt;=90%</t>
  </si>
  <si>
    <t>案件比</t>
  </si>
  <si>
    <t>&gt;=1.4</t>
  </si>
  <si>
    <t>无罪判决率</t>
  </si>
  <si>
    <t>&lt;=1</t>
  </si>
  <si>
    <t>系统原因导致扣分，已完成年终目标</t>
  </si>
  <si>
    <t>案件流转及时性</t>
  </si>
  <si>
    <t>及时高效</t>
  </si>
  <si>
    <t>案件是否按期办结</t>
  </si>
  <si>
    <t>是</t>
  </si>
  <si>
    <t>办案业务成本</t>
  </si>
  <si>
    <t>按标准执行</t>
  </si>
  <si>
    <t>办案技术水平</t>
  </si>
  <si>
    <t>提升</t>
  </si>
  <si>
    <t>办案条件改善有效性</t>
  </si>
  <si>
    <t>有效改善</t>
  </si>
  <si>
    <t>办案经费控制率</t>
  </si>
  <si>
    <t>&lt;=60%</t>
  </si>
  <si>
    <t>提升法院服务形象</t>
  </si>
  <si>
    <t>审理案件公开透明度</t>
  </si>
  <si>
    <t>涉黑涉恶案件结案率</t>
  </si>
  <si>
    <t>提高维护社会和谐稳定</t>
  </si>
  <si>
    <t>有效提升</t>
  </si>
  <si>
    <t>生态环境资源保护议采纳率</t>
  </si>
  <si>
    <t>社会综合治理</t>
  </si>
  <si>
    <t>化解社会矛盾</t>
  </si>
  <si>
    <t>办案人员到位率</t>
  </si>
  <si>
    <t>配备设备到位率</t>
  </si>
  <si>
    <t>释法说理群众满意度</t>
  </si>
  <si>
    <t>服务营商环境工作</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</si>
</sst>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s>
  <fonts count="33">
    <font>
      <sz val="11"/>
      <color indexed="8"/>
      <name val="宋体"/>
      <charset val="134"/>
    </font>
    <font>
      <b/>
      <sz val="20"/>
      <color indexed="8"/>
      <name val="宋体"/>
      <charset val="134"/>
    </font>
    <font>
      <sz val="9"/>
      <color indexed="8"/>
      <name val="宋体"/>
      <charset val="134"/>
    </font>
    <font>
      <sz val="10"/>
      <color indexed="63"/>
      <name val="宋体"/>
      <charset val="134"/>
    </font>
    <font>
      <b/>
      <sz val="9"/>
      <color indexed="8"/>
      <name val="宋体"/>
      <charset val="134"/>
    </font>
    <font>
      <sz val="11"/>
      <color indexed="8"/>
      <name val="黑体"/>
      <charset val="134"/>
    </font>
    <font>
      <sz val="10"/>
      <color indexed="8"/>
      <name val="宋体"/>
      <charset val="134"/>
    </font>
    <font>
      <b/>
      <sz val="11"/>
      <color indexed="8"/>
      <name val="宋体"/>
      <charset val="134"/>
    </font>
    <font>
      <sz val="12"/>
      <name val="宋体"/>
      <charset val="134"/>
    </font>
    <font>
      <b/>
      <sz val="10.5"/>
      <color indexed="8"/>
      <name val="宋体"/>
      <charset val="134"/>
    </font>
    <font>
      <sz val="10.5"/>
      <color indexed="8"/>
      <name val="宋体"/>
      <charset val="134"/>
    </font>
    <font>
      <sz val="11"/>
      <color indexed="63"/>
      <name val="宋体"/>
      <charset val="134"/>
    </font>
    <font>
      <sz val="10.5"/>
      <name val="宋体"/>
      <charset val="134"/>
    </font>
    <font>
      <sz val="12"/>
      <color indexed="8"/>
      <name val="宋体"/>
      <charset val="134"/>
    </font>
    <font>
      <sz val="12"/>
      <color indexed="8"/>
      <name val="黑体"/>
      <charset val="134"/>
    </font>
    <font>
      <sz val="11"/>
      <color indexed="10"/>
      <name val="宋体"/>
      <charset val="0"/>
    </font>
    <font>
      <b/>
      <sz val="18"/>
      <color indexed="62"/>
      <name val="宋体"/>
      <charset val="134"/>
    </font>
    <font>
      <sz val="11"/>
      <color indexed="9"/>
      <name val="宋体"/>
      <charset val="0"/>
    </font>
    <font>
      <sz val="11"/>
      <color indexed="62"/>
      <name val="宋体"/>
      <charset val="0"/>
    </font>
    <font>
      <b/>
      <sz val="11"/>
      <color indexed="62"/>
      <name val="宋体"/>
      <charset val="134"/>
    </font>
    <font>
      <u/>
      <sz val="11"/>
      <color indexed="12"/>
      <name val="宋体"/>
      <charset val="0"/>
    </font>
    <font>
      <sz val="11"/>
      <color indexed="8"/>
      <name val="宋体"/>
      <charset val="0"/>
    </font>
    <font>
      <sz val="11"/>
      <color indexed="60"/>
      <name val="宋体"/>
      <charset val="0"/>
    </font>
    <font>
      <u/>
      <sz val="11"/>
      <color indexed="20"/>
      <name val="宋体"/>
      <charset val="0"/>
    </font>
    <font>
      <b/>
      <sz val="11"/>
      <color indexed="8"/>
      <name val="宋体"/>
      <charset val="0"/>
    </font>
    <font>
      <b/>
      <sz val="11"/>
      <color indexed="9"/>
      <name val="宋体"/>
      <charset val="0"/>
    </font>
    <font>
      <i/>
      <sz val="11"/>
      <color indexed="23"/>
      <name val="宋体"/>
      <charset val="0"/>
    </font>
    <font>
      <sz val="11"/>
      <color indexed="17"/>
      <name val="宋体"/>
      <charset val="0"/>
    </font>
    <font>
      <sz val="11"/>
      <color indexed="52"/>
      <name val="宋体"/>
      <charset val="0"/>
    </font>
    <font>
      <b/>
      <sz val="11"/>
      <color indexed="63"/>
      <name val="宋体"/>
      <charset val="0"/>
    </font>
    <font>
      <b/>
      <sz val="15"/>
      <color indexed="62"/>
      <name val="宋体"/>
      <charset val="134"/>
    </font>
    <font>
      <b/>
      <sz val="13"/>
      <color indexed="62"/>
      <name val="宋体"/>
      <charset val="134"/>
    </font>
    <font>
      <b/>
      <sz val="11"/>
      <color indexed="52"/>
      <name val="宋体"/>
      <charset val="0"/>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51"/>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57"/>
        <bgColor indexed="64"/>
      </patternFill>
    </fill>
    <fill>
      <patternFill patternType="solid">
        <fgColor indexed="44"/>
        <bgColor indexed="64"/>
      </patternFill>
    </fill>
    <fill>
      <patternFill patternType="solid">
        <fgColor indexed="55"/>
        <bgColor indexed="64"/>
      </patternFill>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49"/>
        <bgColor indexed="64"/>
      </patternFill>
    </fill>
    <fill>
      <patternFill patternType="solid">
        <fgColor indexed="53"/>
        <bgColor indexed="64"/>
      </patternFill>
    </fill>
    <fill>
      <patternFill patternType="solid">
        <fgColor indexed="3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top/>
      <bottom style="thin">
        <color indexed="64"/>
      </bottom>
      <diagonal/>
    </border>
    <border>
      <left/>
      <right/>
      <top style="thin">
        <color indexed="64"/>
      </top>
      <bottom/>
      <diagonal/>
    </border>
    <border>
      <left style="thin">
        <color indexed="8"/>
      </left>
      <right/>
      <top style="thin">
        <color indexed="64"/>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64"/>
      </top>
      <bottom style="thin">
        <color indexed="64"/>
      </bottom>
      <diagonal/>
    </border>
    <border>
      <left/>
      <right/>
      <top/>
      <bottom style="thin">
        <color indexed="8"/>
      </bottom>
      <diagonal/>
    </border>
    <border>
      <left/>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8" fillId="5" borderId="23" applyNumberFormat="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17" fillId="6"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22" applyNumberFormat="0" applyFont="0" applyAlignment="0" applyProtection="0">
      <alignment vertical="center"/>
    </xf>
    <xf numFmtId="0" fontId="17" fillId="7"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28" applyNumberFormat="0" applyFill="0" applyAlignment="0" applyProtection="0">
      <alignment vertical="center"/>
    </xf>
    <xf numFmtId="0" fontId="31" fillId="0" borderId="28" applyNumberFormat="0" applyFill="0" applyAlignment="0" applyProtection="0">
      <alignment vertical="center"/>
    </xf>
    <xf numFmtId="0" fontId="17" fillId="9" borderId="0" applyNumberFormat="0" applyBorder="0" applyAlignment="0" applyProtection="0">
      <alignment vertical="center"/>
    </xf>
    <xf numFmtId="0" fontId="19" fillId="0" borderId="29" applyNumberFormat="0" applyFill="0" applyAlignment="0" applyProtection="0">
      <alignment vertical="center"/>
    </xf>
    <xf numFmtId="0" fontId="17" fillId="5" borderId="0" applyNumberFormat="0" applyBorder="0" applyAlignment="0" applyProtection="0">
      <alignment vertical="center"/>
    </xf>
    <xf numFmtId="0" fontId="29" fillId="2" borderId="27" applyNumberFormat="0" applyAlignment="0" applyProtection="0">
      <alignment vertical="center"/>
    </xf>
    <xf numFmtId="0" fontId="32" fillId="2" borderId="23" applyNumberFormat="0" applyAlignment="0" applyProtection="0">
      <alignment vertical="center"/>
    </xf>
    <xf numFmtId="0" fontId="25" fillId="10" borderId="25" applyNumberFormat="0" applyAlignment="0" applyProtection="0">
      <alignment vertical="center"/>
    </xf>
    <xf numFmtId="0" fontId="21" fillId="13" borderId="0" applyNumberFormat="0" applyBorder="0" applyAlignment="0" applyProtection="0">
      <alignment vertical="center"/>
    </xf>
    <xf numFmtId="0" fontId="17" fillId="15" borderId="0" applyNumberFormat="0" applyBorder="0" applyAlignment="0" applyProtection="0">
      <alignment vertical="center"/>
    </xf>
    <xf numFmtId="0" fontId="28" fillId="0" borderId="26" applyNumberFormat="0" applyFill="0" applyAlignment="0" applyProtection="0">
      <alignment vertical="center"/>
    </xf>
    <xf numFmtId="0" fontId="24" fillId="0" borderId="24" applyNumberFormat="0" applyFill="0" applyAlignment="0" applyProtection="0">
      <alignment vertical="center"/>
    </xf>
    <xf numFmtId="0" fontId="27" fillId="13" borderId="0" applyNumberFormat="0" applyBorder="0" applyAlignment="0" applyProtection="0">
      <alignment vertical="center"/>
    </xf>
    <xf numFmtId="0" fontId="22" fillId="12" borderId="0" applyNumberFormat="0" applyBorder="0" applyAlignment="0" applyProtection="0">
      <alignment vertical="center"/>
    </xf>
    <xf numFmtId="0" fontId="21" fillId="16" borderId="0" applyNumberFormat="0" applyBorder="0" applyAlignment="0" applyProtection="0">
      <alignment vertical="center"/>
    </xf>
    <xf numFmtId="0" fontId="17" fillId="14" borderId="0" applyNumberFormat="0" applyBorder="0" applyAlignment="0" applyProtection="0">
      <alignment vertical="center"/>
    </xf>
    <xf numFmtId="0" fontId="21" fillId="11" borderId="0" applyNumberFormat="0" applyBorder="0" applyAlignment="0" applyProtection="0">
      <alignment vertical="center"/>
    </xf>
    <xf numFmtId="0" fontId="21" fillId="9"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7" fillId="10" borderId="0" applyNumberFormat="0" applyBorder="0" applyAlignment="0" applyProtection="0">
      <alignment vertical="center"/>
    </xf>
    <xf numFmtId="0" fontId="21" fillId="3" borderId="0" applyNumberFormat="0" applyBorder="0" applyAlignment="0" applyProtection="0">
      <alignment vertical="center"/>
    </xf>
    <xf numFmtId="0" fontId="21" fillId="5" borderId="0" applyNumberFormat="0" applyBorder="0" applyAlignment="0" applyProtection="0">
      <alignment vertical="center"/>
    </xf>
    <xf numFmtId="0" fontId="17" fillId="14" borderId="0" applyNumberFormat="0" applyBorder="0" applyAlignment="0" applyProtection="0">
      <alignment vertical="center"/>
    </xf>
    <xf numFmtId="0" fontId="21" fillId="9" borderId="0" applyNumberFormat="0" applyBorder="0" applyAlignment="0" applyProtection="0">
      <alignment vertical="center"/>
    </xf>
    <xf numFmtId="0" fontId="17" fillId="9" borderId="0" applyNumberFormat="0" applyBorder="0" applyAlignment="0" applyProtection="0">
      <alignment vertical="center"/>
    </xf>
    <xf numFmtId="0" fontId="17" fillId="8" borderId="0" applyNumberFormat="0" applyBorder="0" applyAlignment="0" applyProtection="0">
      <alignment vertical="center"/>
    </xf>
    <xf numFmtId="0" fontId="21" fillId="13" borderId="0" applyNumberFormat="0" applyBorder="0" applyAlignment="0" applyProtection="0">
      <alignment vertical="center"/>
    </xf>
    <xf numFmtId="0" fontId="17" fillId="8" borderId="0" applyNumberFormat="0" applyBorder="0" applyAlignment="0" applyProtection="0">
      <alignment vertical="center"/>
    </xf>
  </cellStyleXfs>
  <cellXfs count="133">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9" fontId="0" fillId="0" borderId="1" xfId="0" applyNumberFormat="1" applyFont="1" applyFill="1" applyBorder="1" applyAlignment="1">
      <alignment horizontal="center" vertical="center"/>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10" fontId="0" fillId="0" borderId="1" xfId="0" applyNumberFormat="1" applyFont="1" applyFill="1" applyBorder="1" applyAlignment="1">
      <alignment horizontal="center" vertical="center"/>
    </xf>
    <xf numFmtId="0" fontId="2" fillId="0" borderId="7" xfId="0" applyFont="1" applyBorder="1" applyAlignment="1">
      <alignment horizontal="center" vertical="center" wrapText="1"/>
    </xf>
    <xf numFmtId="9"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10" fontId="2" fillId="0" borderId="1" xfId="5" applyNumberFormat="1" applyFont="1" applyBorder="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xf>
    <xf numFmtId="0" fontId="0" fillId="0" borderId="7" xfId="0" applyFont="1" applyBorder="1" applyAlignment="1">
      <alignment horizontal="center" vertical="center"/>
    </xf>
    <xf numFmtId="0" fontId="0" fillId="0" borderId="7" xfId="0" applyBorder="1" applyAlignment="1">
      <alignment horizontal="center" vertical="center"/>
    </xf>
    <xf numFmtId="0" fontId="0" fillId="0" borderId="1" xfId="0" applyBorder="1">
      <alignment vertical="center"/>
    </xf>
    <xf numFmtId="0" fontId="0"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9" fontId="0" fillId="0" borderId="1" xfId="5" applyBorder="1" applyAlignment="1">
      <alignment horizontal="center" vertical="center"/>
    </xf>
    <xf numFmtId="0" fontId="6" fillId="0" borderId="1" xfId="0" applyFont="1" applyBorder="1" applyAlignment="1">
      <alignment horizontal="center" vertical="center" wrapText="1"/>
    </xf>
    <xf numFmtId="9" fontId="2" fillId="0" borderId="1" xfId="5" applyFont="1" applyBorder="1" applyAlignment="1">
      <alignment vertical="center" wrapText="1"/>
    </xf>
    <xf numFmtId="0" fontId="0" fillId="0" borderId="1" xfId="0" applyFont="1" applyBorder="1">
      <alignment vertical="center"/>
    </xf>
    <xf numFmtId="0" fontId="7" fillId="0" borderId="5"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wrapText="1"/>
    </xf>
    <xf numFmtId="0" fontId="0" fillId="0" borderId="5" xfId="0" applyBorder="1" applyAlignment="1">
      <alignment horizontal="center" vertical="center"/>
    </xf>
    <xf numFmtId="0" fontId="0" fillId="0" borderId="5" xfId="0" applyFont="1" applyBorder="1" applyAlignment="1">
      <alignment horizontal="center" vertical="center"/>
    </xf>
    <xf numFmtId="0" fontId="0" fillId="0" borderId="5" xfId="0" applyBorder="1">
      <alignment vertical="center"/>
    </xf>
    <xf numFmtId="0" fontId="0" fillId="0" borderId="7" xfId="0" applyBorder="1">
      <alignment vertical="center"/>
    </xf>
    <xf numFmtId="9" fontId="0" fillId="0" borderId="5" xfId="0" applyNumberFormat="1" applyBorder="1">
      <alignment vertical="center"/>
    </xf>
    <xf numFmtId="0" fontId="0" fillId="0" borderId="0" xfId="0" applyBorder="1">
      <alignment vertical="center"/>
    </xf>
    <xf numFmtId="9" fontId="0" fillId="0" borderId="1" xfId="0" applyNumberFormat="1" applyBorder="1" applyAlignment="1">
      <alignment horizontal="center" vertical="center"/>
    </xf>
    <xf numFmtId="0" fontId="0" fillId="0" borderId="4" xfId="0" applyBorder="1">
      <alignment vertical="center"/>
    </xf>
    <xf numFmtId="0" fontId="0" fillId="0" borderId="0" xfId="0" applyFont="1" applyFill="1" applyBorder="1" applyAlignment="1"/>
    <xf numFmtId="0" fontId="8" fillId="0" borderId="0" xfId="0" applyFont="1" applyFill="1" applyBorder="1" applyAlignment="1">
      <alignment vertical="center"/>
    </xf>
    <xf numFmtId="0" fontId="1"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6" xfId="0" applyFont="1" applyFill="1" applyBorder="1" applyAlignment="1">
      <alignment horizontal="center" vertical="center" wrapText="1"/>
    </xf>
    <xf numFmtId="0" fontId="10" fillId="0" borderId="1" xfId="0" applyFont="1" applyFill="1" applyBorder="1" applyAlignment="1">
      <alignment vertical="center" wrapText="1"/>
    </xf>
    <xf numFmtId="176" fontId="0" fillId="0" borderId="1" xfId="0" applyNumberFormat="1" applyFont="1" applyBorder="1" applyAlignment="1">
      <alignment vertical="center" wrapText="1"/>
    </xf>
    <xf numFmtId="10" fontId="0" fillId="0" borderId="3" xfId="0" applyNumberFormat="1" applyFont="1" applyBorder="1" applyAlignment="1">
      <alignment horizontal="center" vertical="center" wrapText="1"/>
    </xf>
    <xf numFmtId="10" fontId="0" fillId="0" borderId="4" xfId="0" applyNumberFormat="1" applyFont="1" applyBorder="1" applyAlignment="1">
      <alignmen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4" xfId="0" applyFont="1" applyFill="1" applyBorder="1" applyAlignment="1">
      <alignment horizontal="center" vertical="center" wrapText="1"/>
    </xf>
    <xf numFmtId="10" fontId="0" fillId="0" borderId="1" xfId="0"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10" fillId="0" borderId="4" xfId="0" applyFont="1" applyFill="1" applyBorder="1" applyAlignment="1">
      <alignment horizontal="left" vertical="top" wrapText="1"/>
    </xf>
    <xf numFmtId="0" fontId="10" fillId="0" borderId="4" xfId="0" applyFont="1" applyFill="1" applyBorder="1" applyAlignment="1">
      <alignment horizontal="left" vertical="center" wrapText="1"/>
    </xf>
    <xf numFmtId="9" fontId="10"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10" fillId="0" borderId="21" xfId="0" applyFont="1" applyFill="1" applyBorder="1" applyAlignment="1">
      <alignment horizontal="left" vertical="center" wrapText="1"/>
    </xf>
    <xf numFmtId="0" fontId="13" fillId="0" borderId="0" xfId="0" applyFont="1">
      <alignment vertical="center"/>
    </xf>
    <xf numFmtId="0" fontId="1" fillId="0" borderId="0" xfId="0" applyNumberFormat="1" applyFont="1" applyBorder="1" applyAlignment="1">
      <alignment horizontal="center" vertical="center" wrapText="1"/>
    </xf>
    <xf numFmtId="0" fontId="14" fillId="0" borderId="0" xfId="0" applyFont="1" applyBorder="1">
      <alignment vertical="center"/>
    </xf>
    <xf numFmtId="0" fontId="13" fillId="0" borderId="0" xfId="0" applyFont="1" applyBorder="1">
      <alignment vertical="center"/>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5"/>
  <sheetViews>
    <sheetView workbookViewId="0">
      <selection activeCell="A2" sqref="A2"/>
    </sheetView>
  </sheetViews>
  <sheetFormatPr defaultColWidth="9" defaultRowHeight="13.5"/>
  <cols>
    <col min="1" max="1" width="81.6333333333333" customWidth="1"/>
  </cols>
  <sheetData>
    <row r="1" spans="1:1">
      <c r="A1" s="66"/>
    </row>
    <row r="2" ht="68" customHeight="1" spans="1:1">
      <c r="A2" s="130" t="s">
        <v>0</v>
      </c>
    </row>
    <row r="3" ht="19.5" customHeight="1" spans="1:1">
      <c r="A3" s="66"/>
    </row>
    <row r="4" s="129" customFormat="1" ht="30.75" customHeight="1" spans="1:1">
      <c r="A4" s="131" t="s">
        <v>1</v>
      </c>
    </row>
    <row r="5" s="129" customFormat="1" ht="30.75" customHeight="1" spans="1:1">
      <c r="A5" s="131" t="s">
        <v>2</v>
      </c>
    </row>
    <row r="6" s="129" customFormat="1" ht="30.75" customHeight="1" spans="1:1">
      <c r="A6" s="132" t="s">
        <v>3</v>
      </c>
    </row>
    <row r="7" s="129" customFormat="1" ht="30.75" customHeight="1" spans="1:1">
      <c r="A7" s="131" t="s">
        <v>4</v>
      </c>
    </row>
    <row r="8" s="129" customFormat="1" ht="30.75" customHeight="1" spans="1:1">
      <c r="A8" s="132" t="s">
        <v>5</v>
      </c>
    </row>
    <row r="9" s="129" customFormat="1" ht="30.75" customHeight="1"/>
    <row r="10" s="129" customFormat="1" ht="30.75" customHeight="1" spans="1:1">
      <c r="A10" s="132"/>
    </row>
    <row r="11" s="129" customFormat="1" ht="30.75" customHeight="1" spans="1:1">
      <c r="A11" s="132"/>
    </row>
    <row r="12" s="129" customFormat="1" ht="30.75" customHeight="1" spans="1:1">
      <c r="A12" s="132"/>
    </row>
    <row r="13" s="129" customFormat="1" ht="30.75" customHeight="1" spans="1:1">
      <c r="A13" s="132"/>
    </row>
    <row r="14" spans="1:1">
      <c r="A14" s="66"/>
    </row>
    <row r="15" spans="1:1">
      <c r="A15" s="66"/>
    </row>
  </sheetData>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A36"/>
  <sheetViews>
    <sheetView zoomScale="90" zoomScaleNormal="90" workbookViewId="0">
      <selection activeCell="D12" sqref="D12:D21"/>
    </sheetView>
  </sheetViews>
  <sheetFormatPr defaultColWidth="11" defaultRowHeight="14.25"/>
  <cols>
    <col min="1" max="1" width="24.75" style="69" customWidth="1"/>
    <col min="2" max="2" width="22.1333333333333" style="69" customWidth="1"/>
    <col min="3" max="3" width="23.6333333333333" style="69" customWidth="1"/>
    <col min="4" max="4" width="29.25" style="69" customWidth="1"/>
    <col min="5" max="5" width="16.1083333333333" style="69" customWidth="1"/>
    <col min="6" max="6" width="12.6666666666667" style="69" customWidth="1"/>
    <col min="7" max="7" width="8.44166666666667" style="69" customWidth="1"/>
    <col min="8" max="8" width="11.8833333333333" style="69" customWidth="1"/>
    <col min="9" max="9" width="23.75" style="69" customWidth="1"/>
    <col min="10" max="16378" width="11" style="69"/>
    <col min="16379" max="16384" width="11" style="70"/>
  </cols>
  <sheetData>
    <row r="1" s="69" customFormat="1" ht="64.5" customHeight="1" spans="1:9">
      <c r="A1" s="71" t="s">
        <v>6</v>
      </c>
      <c r="B1" s="71"/>
      <c r="C1" s="71"/>
      <c r="D1" s="71"/>
      <c r="E1" s="71"/>
      <c r="F1" s="71"/>
      <c r="G1" s="71"/>
      <c r="H1" s="71"/>
      <c r="I1" s="71"/>
    </row>
    <row r="2" s="69" customFormat="1" ht="30" customHeight="1" spans="1:9">
      <c r="A2" s="72" t="s">
        <v>7</v>
      </c>
      <c r="B2" s="73" t="s">
        <v>8</v>
      </c>
      <c r="C2" s="74"/>
      <c r="D2" s="74"/>
      <c r="E2" s="74"/>
      <c r="F2" s="74"/>
      <c r="G2" s="74"/>
      <c r="H2" s="74"/>
      <c r="I2" s="122"/>
    </row>
    <row r="3" s="69" customFormat="1" ht="27" customHeight="1" spans="1:9">
      <c r="A3" s="75" t="s">
        <v>9</v>
      </c>
      <c r="B3" s="76"/>
      <c r="C3" s="76" t="s">
        <v>10</v>
      </c>
      <c r="D3" s="77" t="s">
        <v>11</v>
      </c>
      <c r="E3" s="78" t="s">
        <v>12</v>
      </c>
      <c r="F3" s="79" t="s">
        <v>13</v>
      </c>
      <c r="G3" s="80"/>
      <c r="H3" s="81" t="s">
        <v>14</v>
      </c>
      <c r="I3" s="123" t="s">
        <v>15</v>
      </c>
    </row>
    <row r="4" s="69" customFormat="1" ht="23.25" customHeight="1" spans="1:9">
      <c r="A4" s="82"/>
      <c r="B4" s="83" t="s">
        <v>16</v>
      </c>
      <c r="C4" s="84">
        <f>C5+C6</f>
        <v>2883.63</v>
      </c>
      <c r="D4" s="84">
        <f>D5+D6</f>
        <v>3749.97</v>
      </c>
      <c r="E4" s="84">
        <f>E5+E6</f>
        <v>3749.97</v>
      </c>
      <c r="F4" s="85">
        <f t="shared" ref="F4:F6" si="0">E4/D4</f>
        <v>1</v>
      </c>
      <c r="G4" s="86"/>
      <c r="H4" s="87">
        <v>10</v>
      </c>
      <c r="I4" s="123">
        <v>10</v>
      </c>
    </row>
    <row r="5" s="69" customFormat="1" ht="23.25" customHeight="1" spans="1:9">
      <c r="A5" s="82"/>
      <c r="B5" s="88" t="s">
        <v>17</v>
      </c>
      <c r="C5" s="84">
        <v>2228.63</v>
      </c>
      <c r="D5" s="84">
        <v>2255.97</v>
      </c>
      <c r="E5" s="84">
        <v>2255.97</v>
      </c>
      <c r="F5" s="85">
        <f>E5/D5</f>
        <v>1</v>
      </c>
      <c r="G5" s="86"/>
      <c r="H5" s="87" t="s">
        <v>18</v>
      </c>
      <c r="I5" s="87" t="s">
        <v>18</v>
      </c>
    </row>
    <row r="6" s="69" customFormat="1" ht="23.25" customHeight="1" spans="1:9">
      <c r="A6" s="89"/>
      <c r="B6" s="88" t="s">
        <v>19</v>
      </c>
      <c r="C6" s="84">
        <v>655</v>
      </c>
      <c r="D6" s="84">
        <v>1494</v>
      </c>
      <c r="E6" s="84">
        <v>1494</v>
      </c>
      <c r="F6" s="85">
        <f>E6/D6</f>
        <v>1</v>
      </c>
      <c r="G6" s="86"/>
      <c r="H6" s="87" t="s">
        <v>18</v>
      </c>
      <c r="I6" s="87" t="s">
        <v>18</v>
      </c>
    </row>
    <row r="7" s="69" customFormat="1" ht="23.25" customHeight="1" spans="1:9">
      <c r="A7" s="76" t="s">
        <v>20</v>
      </c>
      <c r="B7" s="75" t="s">
        <v>21</v>
      </c>
      <c r="C7" s="75"/>
      <c r="D7" s="75"/>
      <c r="E7" s="76" t="s">
        <v>22</v>
      </c>
      <c r="F7" s="76"/>
      <c r="G7" s="76"/>
      <c r="H7" s="76"/>
      <c r="I7" s="76"/>
    </row>
    <row r="8" s="69" customFormat="1" ht="141" customHeight="1" spans="1:9">
      <c r="A8" s="79"/>
      <c r="B8" s="88" t="s">
        <v>23</v>
      </c>
      <c r="C8" s="88"/>
      <c r="D8" s="88"/>
      <c r="E8" s="90" t="s">
        <v>24</v>
      </c>
      <c r="F8" s="90"/>
      <c r="G8" s="90"/>
      <c r="H8" s="90"/>
      <c r="I8" s="124"/>
    </row>
    <row r="9" s="69" customFormat="1" ht="174" customHeight="1" spans="1:9">
      <c r="A9" s="79"/>
      <c r="B9" s="88" t="s">
        <v>25</v>
      </c>
      <c r="C9" s="88"/>
      <c r="D9" s="88"/>
      <c r="E9" s="90" t="s">
        <v>26</v>
      </c>
      <c r="F9" s="90"/>
      <c r="G9" s="90"/>
      <c r="H9" s="90"/>
      <c r="I9" s="124"/>
    </row>
    <row r="10" s="69" customFormat="1" ht="189" customHeight="1" spans="1:9">
      <c r="A10" s="79"/>
      <c r="B10" s="88" t="s">
        <v>27</v>
      </c>
      <c r="C10" s="88"/>
      <c r="D10" s="88"/>
      <c r="E10" s="91" t="s">
        <v>28</v>
      </c>
      <c r="F10" s="91"/>
      <c r="G10" s="91"/>
      <c r="H10" s="91"/>
      <c r="I10" s="125"/>
    </row>
    <row r="11" s="69" customFormat="1" ht="29" customHeight="1" spans="1:9">
      <c r="A11" s="92" t="s">
        <v>29</v>
      </c>
      <c r="B11" s="77" t="s">
        <v>30</v>
      </c>
      <c r="C11" s="93" t="s">
        <v>31</v>
      </c>
      <c r="D11" s="78" t="s">
        <v>32</v>
      </c>
      <c r="E11" s="76" t="s">
        <v>33</v>
      </c>
      <c r="F11" s="76" t="s">
        <v>34</v>
      </c>
      <c r="G11" s="76" t="s">
        <v>14</v>
      </c>
      <c r="H11" s="76" t="s">
        <v>15</v>
      </c>
      <c r="I11" s="76" t="s">
        <v>35</v>
      </c>
    </row>
    <row r="12" s="69" customFormat="1" ht="23.25" customHeight="1" spans="1:9">
      <c r="A12" s="94"/>
      <c r="B12" s="95" t="s">
        <v>36</v>
      </c>
      <c r="C12" s="96" t="s">
        <v>37</v>
      </c>
      <c r="D12" s="97" t="s">
        <v>38</v>
      </c>
      <c r="E12" s="98" t="s">
        <v>39</v>
      </c>
      <c r="F12" s="99" t="s">
        <v>40</v>
      </c>
      <c r="G12" s="99">
        <v>2</v>
      </c>
      <c r="H12" s="99">
        <v>2</v>
      </c>
      <c r="I12" s="126"/>
    </row>
    <row r="13" s="69" customFormat="1" ht="23.25" customHeight="1" spans="1:9">
      <c r="A13" s="94"/>
      <c r="B13" s="100"/>
      <c r="C13" s="101"/>
      <c r="D13" s="97" t="s">
        <v>41</v>
      </c>
      <c r="E13" s="98" t="s">
        <v>42</v>
      </c>
      <c r="F13" s="99" t="s">
        <v>40</v>
      </c>
      <c r="G13" s="99">
        <v>2</v>
      </c>
      <c r="H13" s="99">
        <v>2</v>
      </c>
      <c r="I13" s="126"/>
    </row>
    <row r="14" s="69" customFormat="1" ht="61" customHeight="1" spans="1:9">
      <c r="A14" s="94"/>
      <c r="B14" s="100"/>
      <c r="C14" s="101"/>
      <c r="D14" s="97" t="s">
        <v>43</v>
      </c>
      <c r="E14" s="98" t="s">
        <v>39</v>
      </c>
      <c r="F14" s="102">
        <v>0.7625</v>
      </c>
      <c r="G14" s="99">
        <v>2</v>
      </c>
      <c r="H14" s="99">
        <v>1.52</v>
      </c>
      <c r="I14" s="126" t="s">
        <v>44</v>
      </c>
    </row>
    <row r="15" s="69" customFormat="1" ht="23.25" customHeight="1" spans="1:9">
      <c r="A15" s="94"/>
      <c r="B15" s="100"/>
      <c r="C15" s="103"/>
      <c r="D15" s="97" t="s">
        <v>45</v>
      </c>
      <c r="E15" s="98" t="s">
        <v>46</v>
      </c>
      <c r="F15" s="99" t="s">
        <v>40</v>
      </c>
      <c r="G15" s="99">
        <v>2</v>
      </c>
      <c r="H15" s="99">
        <v>2</v>
      </c>
      <c r="I15" s="126"/>
    </row>
    <row r="16" s="69" customFormat="1" ht="23.25" customHeight="1" spans="1:9">
      <c r="A16" s="94"/>
      <c r="B16" s="100"/>
      <c r="C16" s="104" t="s">
        <v>47</v>
      </c>
      <c r="D16" s="97" t="s">
        <v>48</v>
      </c>
      <c r="E16" s="98" t="s">
        <v>49</v>
      </c>
      <c r="F16" s="105">
        <v>1</v>
      </c>
      <c r="G16" s="99">
        <v>2</v>
      </c>
      <c r="H16" s="99">
        <v>2</v>
      </c>
      <c r="I16" s="83"/>
    </row>
    <row r="17" s="69" customFormat="1" ht="23.25" customHeight="1" spans="1:9">
      <c r="A17" s="94"/>
      <c r="B17" s="100"/>
      <c r="C17" s="103"/>
      <c r="D17" s="97" t="s">
        <v>50</v>
      </c>
      <c r="E17" s="98" t="s">
        <v>51</v>
      </c>
      <c r="F17" s="105">
        <v>1</v>
      </c>
      <c r="G17" s="99">
        <v>2</v>
      </c>
      <c r="H17" s="99">
        <v>2</v>
      </c>
      <c r="I17" s="83"/>
    </row>
    <row r="18" s="69" customFormat="1" ht="23.25" customHeight="1" spans="1:9">
      <c r="A18" s="94"/>
      <c r="B18" s="100"/>
      <c r="C18" s="106" t="s">
        <v>52</v>
      </c>
      <c r="D18" s="97" t="s">
        <v>53</v>
      </c>
      <c r="E18" s="98" t="s">
        <v>51</v>
      </c>
      <c r="F18" s="105">
        <v>1</v>
      </c>
      <c r="G18" s="99">
        <v>2</v>
      </c>
      <c r="H18" s="99">
        <v>2</v>
      </c>
      <c r="I18" s="83"/>
    </row>
    <row r="19" s="69" customFormat="1" ht="23.25" customHeight="1" spans="1:9">
      <c r="A19" s="94"/>
      <c r="B19" s="100"/>
      <c r="C19" s="107" t="s">
        <v>54</v>
      </c>
      <c r="D19" s="97" t="s">
        <v>55</v>
      </c>
      <c r="E19" s="98" t="s">
        <v>51</v>
      </c>
      <c r="F19" s="105">
        <v>1</v>
      </c>
      <c r="G19" s="99">
        <v>2</v>
      </c>
      <c r="H19" s="99">
        <v>2</v>
      </c>
      <c r="I19" s="83"/>
    </row>
    <row r="20" s="69" customFormat="1" ht="23.25" customHeight="1" spans="1:9">
      <c r="A20" s="94"/>
      <c r="B20" s="100"/>
      <c r="C20" s="107" t="s">
        <v>56</v>
      </c>
      <c r="D20" s="97" t="s">
        <v>57</v>
      </c>
      <c r="E20" s="98" t="s">
        <v>58</v>
      </c>
      <c r="F20" s="108">
        <v>1</v>
      </c>
      <c r="G20" s="99">
        <v>2</v>
      </c>
      <c r="H20" s="99">
        <v>2</v>
      </c>
      <c r="I20" s="126"/>
    </row>
    <row r="21" s="69" customFormat="1" ht="23.25" customHeight="1" spans="1:9">
      <c r="A21" s="94"/>
      <c r="B21" s="109"/>
      <c r="C21" s="107" t="s">
        <v>59</v>
      </c>
      <c r="D21" s="97" t="s">
        <v>60</v>
      </c>
      <c r="E21" s="98" t="s">
        <v>49</v>
      </c>
      <c r="F21" s="105">
        <v>1</v>
      </c>
      <c r="G21" s="99">
        <v>2</v>
      </c>
      <c r="H21" s="99">
        <v>2</v>
      </c>
      <c r="I21" s="83"/>
    </row>
    <row r="22" s="69" customFormat="1" ht="23.25" customHeight="1" spans="1:9">
      <c r="A22" s="94"/>
      <c r="B22" s="110" t="s">
        <v>61</v>
      </c>
      <c r="C22" s="96" t="s">
        <v>62</v>
      </c>
      <c r="D22" s="111" t="s">
        <v>63</v>
      </c>
      <c r="E22" s="98" t="s">
        <v>64</v>
      </c>
      <c r="F22" s="105">
        <v>1</v>
      </c>
      <c r="G22" s="99">
        <v>16.6</v>
      </c>
      <c r="H22" s="99">
        <v>16.6</v>
      </c>
      <c r="I22" s="83"/>
    </row>
    <row r="23" s="69" customFormat="1" ht="23.25" customHeight="1" spans="1:9">
      <c r="A23" s="94"/>
      <c r="B23" s="112"/>
      <c r="C23" s="113" t="s">
        <v>65</v>
      </c>
      <c r="D23" s="111" t="s">
        <v>66</v>
      </c>
      <c r="E23" s="98" t="s">
        <v>64</v>
      </c>
      <c r="F23" s="114">
        <v>0.9991</v>
      </c>
      <c r="G23" s="99">
        <v>16.7</v>
      </c>
      <c r="H23" s="99">
        <v>16.7</v>
      </c>
      <c r="I23" s="83"/>
    </row>
    <row r="24" s="69" customFormat="1" ht="23.25" customHeight="1" spans="1:9">
      <c r="A24" s="94"/>
      <c r="B24" s="112"/>
      <c r="C24" s="96" t="s">
        <v>67</v>
      </c>
      <c r="D24" s="111" t="s">
        <v>68</v>
      </c>
      <c r="E24" s="98" t="s">
        <v>69</v>
      </c>
      <c r="F24" s="105">
        <v>1</v>
      </c>
      <c r="G24" s="99">
        <v>16.7</v>
      </c>
      <c r="H24" s="99">
        <v>16.7</v>
      </c>
      <c r="I24" s="83"/>
    </row>
    <row r="25" s="69" customFormat="1" ht="23.25" customHeight="1" spans="1:9">
      <c r="A25" s="94"/>
      <c r="B25" s="115" t="s">
        <v>70</v>
      </c>
      <c r="C25" s="98" t="s">
        <v>71</v>
      </c>
      <c r="D25" s="111" t="s">
        <v>72</v>
      </c>
      <c r="E25" s="98" t="s">
        <v>73</v>
      </c>
      <c r="F25" s="105">
        <v>0.83</v>
      </c>
      <c r="G25" s="99">
        <v>3</v>
      </c>
      <c r="H25" s="98">
        <v>3</v>
      </c>
      <c r="I25" s="83"/>
    </row>
    <row r="26" s="69" customFormat="1" ht="23.25" customHeight="1" spans="1:9">
      <c r="A26" s="94"/>
      <c r="B26" s="100"/>
      <c r="C26" s="98" t="s">
        <v>74</v>
      </c>
      <c r="D26" s="111" t="s">
        <v>75</v>
      </c>
      <c r="E26" s="98" t="s">
        <v>76</v>
      </c>
      <c r="F26" s="105">
        <v>1</v>
      </c>
      <c r="G26" s="99">
        <v>3</v>
      </c>
      <c r="H26" s="98">
        <v>3</v>
      </c>
      <c r="I26" s="126"/>
    </row>
    <row r="27" s="69" customFormat="1" ht="23.25" customHeight="1" spans="1:9">
      <c r="A27" s="94"/>
      <c r="B27" s="100"/>
      <c r="C27" s="98" t="s">
        <v>77</v>
      </c>
      <c r="D27" s="111" t="s">
        <v>78</v>
      </c>
      <c r="E27" s="98" t="s">
        <v>79</v>
      </c>
      <c r="F27" s="105">
        <v>1</v>
      </c>
      <c r="G27" s="99">
        <v>4</v>
      </c>
      <c r="H27" s="98">
        <v>4</v>
      </c>
      <c r="I27" s="83"/>
    </row>
    <row r="28" s="69" customFormat="1" ht="23.25" customHeight="1" spans="1:9">
      <c r="A28" s="94"/>
      <c r="B28" s="92" t="s">
        <v>80</v>
      </c>
      <c r="C28" s="116" t="s">
        <v>81</v>
      </c>
      <c r="D28" s="117" t="s">
        <v>82</v>
      </c>
      <c r="E28" s="98" t="s">
        <v>64</v>
      </c>
      <c r="F28" s="98" t="s">
        <v>83</v>
      </c>
      <c r="G28" s="99">
        <v>5</v>
      </c>
      <c r="H28" s="98">
        <v>5</v>
      </c>
      <c r="I28" s="83"/>
    </row>
    <row r="29" s="69" customFormat="1" ht="23.25" customHeight="1" spans="1:9">
      <c r="A29" s="118"/>
      <c r="B29" s="118"/>
      <c r="C29" s="119"/>
      <c r="D29" s="88" t="s">
        <v>84</v>
      </c>
      <c r="E29" s="99" t="s">
        <v>64</v>
      </c>
      <c r="F29" s="98" t="s">
        <v>83</v>
      </c>
      <c r="G29" s="113">
        <v>5</v>
      </c>
      <c r="H29" s="76">
        <v>5</v>
      </c>
      <c r="I29" s="83"/>
    </row>
    <row r="30" s="69" customFormat="1" ht="23.25" customHeight="1" spans="1:9">
      <c r="A30" s="76" t="s">
        <v>85</v>
      </c>
      <c r="B30" s="76"/>
      <c r="C30" s="76"/>
      <c r="D30" s="76"/>
      <c r="E30" s="76"/>
      <c r="F30" s="76"/>
      <c r="G30" s="80">
        <v>100</v>
      </c>
      <c r="H30" s="76">
        <v>99.52</v>
      </c>
      <c r="I30" s="127" t="s">
        <v>86</v>
      </c>
    </row>
    <row r="31" s="69" customFormat="1" ht="23.25" customHeight="1" spans="1:9">
      <c r="A31" s="120" t="s">
        <v>87</v>
      </c>
      <c r="B31" s="121"/>
      <c r="C31" s="121"/>
      <c r="D31" s="121"/>
      <c r="E31" s="121"/>
      <c r="F31" s="121"/>
      <c r="G31" s="121"/>
      <c r="H31" s="121"/>
      <c r="I31" s="128"/>
    </row>
    <row r="32" s="69" customFormat="1" ht="13.5"/>
    <row r="33" s="69" customFormat="1" ht="13.5"/>
    <row r="34" s="69" customFormat="1" ht="13.5"/>
    <row r="35" s="69" customFormat="1" ht="13.5"/>
    <row r="36" s="69" customFormat="1" spans="16379:16381">
      <c r="XEY36" s="70"/>
      <c r="XEZ36" s="70"/>
      <c r="XFA36" s="70"/>
    </row>
  </sheetData>
  <mergeCells count="26">
    <mergeCell ref="A1:I1"/>
    <mergeCell ref="B2:I2"/>
    <mergeCell ref="F3:G3"/>
    <mergeCell ref="F4:G4"/>
    <mergeCell ref="F5:G5"/>
    <mergeCell ref="F6:G6"/>
    <mergeCell ref="B7:D7"/>
    <mergeCell ref="E7:I7"/>
    <mergeCell ref="B8:D8"/>
    <mergeCell ref="E8:I8"/>
    <mergeCell ref="B9:D9"/>
    <mergeCell ref="E9:I9"/>
    <mergeCell ref="B10:D10"/>
    <mergeCell ref="E10:I10"/>
    <mergeCell ref="A30:F30"/>
    <mergeCell ref="A31:I31"/>
    <mergeCell ref="A3:A6"/>
    <mergeCell ref="A7:A10"/>
    <mergeCell ref="A11:A29"/>
    <mergeCell ref="B12:B21"/>
    <mergeCell ref="B22:B24"/>
    <mergeCell ref="B25:B27"/>
    <mergeCell ref="B28:B29"/>
    <mergeCell ref="C12:C15"/>
    <mergeCell ref="C16:C17"/>
    <mergeCell ref="C28:C29"/>
  </mergeCells>
  <pageMargins left="0.751388888888889" right="0.751388888888889" top="0.409027777777778" bottom="0.409027777777778" header="0.5" footer="0.5"/>
  <pageSetup paperSize="9" scale="72"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13"/>
  <sheetViews>
    <sheetView workbookViewId="0">
      <selection activeCell="N6" sqref="N6"/>
    </sheetView>
  </sheetViews>
  <sheetFormatPr defaultColWidth="9" defaultRowHeight="13.5"/>
  <cols>
    <col min="1" max="1" width="8.13333333333333" style="36" customWidth="1"/>
    <col min="2" max="2" width="31.625" customWidth="1"/>
    <col min="3" max="3" width="20.8916666666667" customWidth="1"/>
    <col min="4" max="4" width="12.6333333333333" customWidth="1"/>
    <col min="5" max="6" width="13.25" customWidth="1"/>
    <col min="7" max="11" width="12.6333333333333" customWidth="1"/>
  </cols>
  <sheetData>
    <row r="1" ht="57" customHeight="1" spans="1:11">
      <c r="A1" s="37" t="s">
        <v>88</v>
      </c>
      <c r="B1" s="37"/>
      <c r="C1" s="37"/>
      <c r="D1" s="37"/>
      <c r="E1" s="37"/>
      <c r="F1" s="37"/>
      <c r="G1" s="37"/>
      <c r="H1" s="37"/>
      <c r="I1" s="37"/>
      <c r="J1" s="37"/>
      <c r="K1" s="37"/>
    </row>
    <row r="2" s="35" customFormat="1" ht="30" customHeight="1" spans="1:11">
      <c r="A2" s="56" t="s">
        <v>89</v>
      </c>
      <c r="B2" s="57" t="s">
        <v>90</v>
      </c>
      <c r="C2" s="58" t="s">
        <v>91</v>
      </c>
      <c r="D2" s="57" t="s">
        <v>92</v>
      </c>
      <c r="E2" s="57"/>
      <c r="F2" s="57"/>
      <c r="G2" s="57"/>
      <c r="H2" s="57"/>
      <c r="I2" s="57"/>
      <c r="J2" s="56" t="s">
        <v>93</v>
      </c>
      <c r="K2" s="56" t="s">
        <v>94</v>
      </c>
    </row>
    <row r="3" s="35" customFormat="1" ht="30" customHeight="1" spans="1:11">
      <c r="A3" s="59"/>
      <c r="B3" s="57"/>
      <c r="C3" s="58"/>
      <c r="D3" s="57" t="s">
        <v>11</v>
      </c>
      <c r="E3" s="57"/>
      <c r="F3" s="57"/>
      <c r="G3" s="57"/>
      <c r="H3" s="57" t="s">
        <v>95</v>
      </c>
      <c r="I3" s="57" t="s">
        <v>96</v>
      </c>
      <c r="J3" s="59"/>
      <c r="K3" s="59"/>
    </row>
    <row r="4" s="35" customFormat="1" ht="30" customHeight="1" spans="1:11">
      <c r="A4" s="59"/>
      <c r="B4" s="60"/>
      <c r="C4" s="56"/>
      <c r="D4" s="56" t="s">
        <v>97</v>
      </c>
      <c r="E4" s="60" t="s">
        <v>98</v>
      </c>
      <c r="F4" s="60" t="s">
        <v>99</v>
      </c>
      <c r="G4" s="60" t="s">
        <v>100</v>
      </c>
      <c r="H4" s="60"/>
      <c r="I4" s="56"/>
      <c r="J4" s="59"/>
      <c r="K4" s="59"/>
    </row>
    <row r="5" customFormat="1" ht="30" customHeight="1" spans="1:11">
      <c r="A5" s="61">
        <v>1</v>
      </c>
      <c r="B5" s="62" t="s">
        <v>101</v>
      </c>
      <c r="C5" s="63" t="s">
        <v>102</v>
      </c>
      <c r="D5" s="63">
        <v>270</v>
      </c>
      <c r="E5" s="63">
        <v>270</v>
      </c>
      <c r="F5" s="63"/>
      <c r="G5" s="63"/>
      <c r="H5" s="63">
        <v>270</v>
      </c>
      <c r="I5" s="65">
        <v>1</v>
      </c>
      <c r="J5" s="63">
        <v>92.5</v>
      </c>
      <c r="K5" s="63"/>
    </row>
    <row r="6" s="48" customFormat="1" ht="30" customHeight="1" spans="12:31">
      <c r="L6" s="66"/>
      <c r="M6" s="66"/>
      <c r="N6" s="66"/>
      <c r="O6" s="66"/>
      <c r="P6" s="66"/>
      <c r="Q6" s="66"/>
      <c r="R6" s="66"/>
      <c r="S6" s="66"/>
      <c r="T6" s="66"/>
      <c r="U6" s="66"/>
      <c r="V6" s="66"/>
      <c r="W6" s="66"/>
      <c r="X6" s="66"/>
      <c r="Y6" s="66"/>
      <c r="Z6" s="66"/>
      <c r="AA6" s="66"/>
      <c r="AB6" s="66"/>
      <c r="AC6" s="66"/>
      <c r="AD6" s="66"/>
      <c r="AE6" s="68"/>
    </row>
    <row r="7" customFormat="1" ht="30" customHeight="1" spans="1:11">
      <c r="A7" s="64"/>
      <c r="B7" s="64"/>
      <c r="C7" s="64"/>
      <c r="D7" s="64"/>
      <c r="E7" s="64"/>
      <c r="F7" s="64"/>
      <c r="G7" s="64"/>
      <c r="H7" s="64"/>
      <c r="I7" s="64"/>
      <c r="J7" s="64"/>
      <c r="K7" s="64"/>
    </row>
    <row r="8" ht="30" customHeight="1" spans="1:11">
      <c r="A8" s="28"/>
      <c r="B8" s="49"/>
      <c r="C8" s="48"/>
      <c r="D8" s="49"/>
      <c r="E8" s="48"/>
      <c r="F8" s="48"/>
      <c r="G8" s="48"/>
      <c r="H8" s="48"/>
      <c r="I8" s="48"/>
      <c r="J8" s="48"/>
      <c r="K8" s="48"/>
    </row>
    <row r="9" ht="30" customHeight="1" spans="1:11">
      <c r="A9" s="28"/>
      <c r="B9" s="48"/>
      <c r="C9" s="48"/>
      <c r="D9" s="48"/>
      <c r="E9" s="48"/>
      <c r="F9" s="48"/>
      <c r="G9" s="48"/>
      <c r="H9" s="48"/>
      <c r="I9" s="48"/>
      <c r="J9" s="48"/>
      <c r="K9" s="48"/>
    </row>
    <row r="10" ht="30" customHeight="1" spans="1:11">
      <c r="A10" s="28"/>
      <c r="B10" s="48"/>
      <c r="C10" s="48"/>
      <c r="D10" s="48"/>
      <c r="E10" s="48"/>
      <c r="F10" s="48"/>
      <c r="G10" s="48"/>
      <c r="H10" s="48"/>
      <c r="I10" s="48"/>
      <c r="J10" s="48"/>
      <c r="K10" s="48"/>
    </row>
    <row r="11" ht="30" customHeight="1" spans="1:11">
      <c r="A11" s="28"/>
      <c r="B11" s="48"/>
      <c r="C11" s="48"/>
      <c r="D11" s="48"/>
      <c r="E11" s="48"/>
      <c r="F11" s="48"/>
      <c r="G11" s="48"/>
      <c r="H11" s="48"/>
      <c r="I11" s="48"/>
      <c r="J11" s="48"/>
      <c r="K11" s="48"/>
    </row>
    <row r="12" ht="30" customHeight="1" spans="1:11">
      <c r="A12" s="28"/>
      <c r="B12" s="48"/>
      <c r="C12" s="48"/>
      <c r="D12" s="48"/>
      <c r="E12" s="48"/>
      <c r="F12" s="48"/>
      <c r="G12" s="48"/>
      <c r="H12" s="48"/>
      <c r="I12" s="48"/>
      <c r="J12" s="48"/>
      <c r="K12" s="48"/>
    </row>
    <row r="13" ht="30" customHeight="1" spans="1:11">
      <c r="A13" s="28"/>
      <c r="B13" s="49" t="s">
        <v>103</v>
      </c>
      <c r="C13" s="48"/>
      <c r="D13" s="28">
        <v>270</v>
      </c>
      <c r="E13" s="28">
        <v>270</v>
      </c>
      <c r="F13" s="28"/>
      <c r="G13" s="28"/>
      <c r="H13" s="28">
        <v>270</v>
      </c>
      <c r="I13" s="67">
        <v>1</v>
      </c>
      <c r="J13" s="28">
        <v>92.5</v>
      </c>
      <c r="K13" s="48"/>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3"/>
  <sheetViews>
    <sheetView tabSelected="1" workbookViewId="0">
      <selection activeCell="D16" sqref="D16:F16"/>
    </sheetView>
  </sheetViews>
  <sheetFormatPr defaultColWidth="8.89166666666667" defaultRowHeight="13.5"/>
  <cols>
    <col min="4" max="5" width="11.3333333333333" customWidth="1"/>
    <col min="6" max="6" width="8" customWidth="1"/>
    <col min="7" max="7" width="23.3333333333333" customWidth="1"/>
    <col min="8" max="8" width="8.89166666666667" customWidth="1"/>
    <col min="11" max="11" width="12.225" customWidth="1"/>
  </cols>
  <sheetData>
    <row r="1" ht="25.5" spans="1:11">
      <c r="A1" s="1" t="s">
        <v>104</v>
      </c>
      <c r="B1" s="1"/>
      <c r="C1" s="1"/>
      <c r="D1" s="1"/>
      <c r="E1" s="1"/>
      <c r="F1" s="1"/>
      <c r="G1" s="1"/>
      <c r="H1" s="1"/>
      <c r="I1" s="1"/>
      <c r="J1" s="1"/>
      <c r="K1" s="1"/>
    </row>
    <row r="2" spans="1:11">
      <c r="A2" s="2" t="s">
        <v>90</v>
      </c>
      <c r="B2" s="2"/>
      <c r="C2" s="2" t="s">
        <v>101</v>
      </c>
      <c r="D2" s="2"/>
      <c r="E2" s="2"/>
      <c r="F2" s="2"/>
      <c r="G2" s="2"/>
      <c r="H2" s="2"/>
      <c r="I2" s="2"/>
      <c r="J2" s="2"/>
      <c r="K2" s="2"/>
    </row>
    <row r="3" spans="1:11">
      <c r="A3" s="2" t="s">
        <v>91</v>
      </c>
      <c r="B3" s="2"/>
      <c r="C3" s="2" t="s">
        <v>102</v>
      </c>
      <c r="D3" s="2"/>
      <c r="E3" s="2"/>
      <c r="F3" s="2"/>
      <c r="G3" s="2"/>
      <c r="H3" s="2" t="s">
        <v>105</v>
      </c>
      <c r="I3" s="2" t="s">
        <v>8</v>
      </c>
      <c r="J3" s="2"/>
      <c r="K3" s="2"/>
    </row>
    <row r="4" spans="1:11">
      <c r="A4" s="2" t="s">
        <v>92</v>
      </c>
      <c r="B4" s="2"/>
      <c r="C4" s="2"/>
      <c r="D4" s="2"/>
      <c r="E4" s="2" t="s">
        <v>10</v>
      </c>
      <c r="F4" s="2" t="s">
        <v>106</v>
      </c>
      <c r="G4" s="2"/>
      <c r="H4" s="2" t="s">
        <v>107</v>
      </c>
      <c r="I4" s="8" t="s">
        <v>108</v>
      </c>
      <c r="J4" s="8" t="s">
        <v>14</v>
      </c>
      <c r="K4" s="2" t="s">
        <v>15</v>
      </c>
    </row>
    <row r="5" spans="1:11">
      <c r="A5" s="2"/>
      <c r="B5" s="2"/>
      <c r="C5" s="2"/>
      <c r="D5" s="2"/>
      <c r="E5" s="2"/>
      <c r="F5" s="2"/>
      <c r="G5" s="2"/>
      <c r="H5" s="2"/>
      <c r="I5" s="21"/>
      <c r="J5" s="21"/>
      <c r="K5" s="2"/>
    </row>
    <row r="6" spans="1:11">
      <c r="A6" s="2"/>
      <c r="B6" s="2"/>
      <c r="C6" s="4" t="s">
        <v>109</v>
      </c>
      <c r="D6" s="4"/>
      <c r="E6" s="2">
        <v>241</v>
      </c>
      <c r="F6" s="2">
        <v>270</v>
      </c>
      <c r="G6" s="2"/>
      <c r="H6" s="2">
        <v>270</v>
      </c>
      <c r="I6" s="54">
        <f>H6/F6</f>
        <v>1</v>
      </c>
      <c r="J6" s="2">
        <v>10</v>
      </c>
      <c r="K6" s="2">
        <v>10</v>
      </c>
    </row>
    <row r="7" spans="1:11">
      <c r="A7" s="2"/>
      <c r="B7" s="2"/>
      <c r="C7" s="2" t="s">
        <v>110</v>
      </c>
      <c r="D7" s="2"/>
      <c r="E7" s="2">
        <v>241</v>
      </c>
      <c r="F7" s="2">
        <v>270</v>
      </c>
      <c r="G7" s="2"/>
      <c r="H7" s="2">
        <v>270</v>
      </c>
      <c r="I7" s="2" t="s">
        <v>18</v>
      </c>
      <c r="J7" s="2" t="s">
        <v>18</v>
      </c>
      <c r="K7" s="2" t="s">
        <v>18</v>
      </c>
    </row>
    <row r="8" spans="1:11">
      <c r="A8" s="2"/>
      <c r="B8" s="2"/>
      <c r="C8" s="2" t="s">
        <v>111</v>
      </c>
      <c r="D8" s="2"/>
      <c r="E8" s="2"/>
      <c r="F8" s="2"/>
      <c r="G8" s="2"/>
      <c r="H8" s="2"/>
      <c r="I8" s="2" t="s">
        <v>18</v>
      </c>
      <c r="J8" s="2" t="s">
        <v>18</v>
      </c>
      <c r="K8" s="2" t="s">
        <v>18</v>
      </c>
    </row>
    <row r="9" spans="1:11">
      <c r="A9" s="2"/>
      <c r="B9" s="2"/>
      <c r="C9" s="2" t="s">
        <v>100</v>
      </c>
      <c r="D9" s="2"/>
      <c r="E9" s="2"/>
      <c r="F9" s="2"/>
      <c r="G9" s="2"/>
      <c r="H9" s="2"/>
      <c r="I9" s="2" t="s">
        <v>18</v>
      </c>
      <c r="J9" s="2" t="s">
        <v>18</v>
      </c>
      <c r="K9" s="2" t="s">
        <v>18</v>
      </c>
    </row>
    <row r="10" spans="1:11">
      <c r="A10" s="2" t="s">
        <v>112</v>
      </c>
      <c r="B10" s="2" t="s">
        <v>21</v>
      </c>
      <c r="C10" s="2"/>
      <c r="D10" s="2"/>
      <c r="E10" s="2"/>
      <c r="F10" s="2"/>
      <c r="G10" s="2"/>
      <c r="H10" s="2" t="s">
        <v>113</v>
      </c>
      <c r="I10" s="2"/>
      <c r="J10" s="2"/>
      <c r="K10" s="2"/>
    </row>
    <row r="11" ht="55" customHeight="1" spans="1:11">
      <c r="A11" s="2"/>
      <c r="B11" s="53" t="s">
        <v>114</v>
      </c>
      <c r="C11" s="53"/>
      <c r="D11" s="53"/>
      <c r="E11" s="53"/>
      <c r="F11" s="53"/>
      <c r="G11" s="53"/>
      <c r="H11" s="2" t="s">
        <v>115</v>
      </c>
      <c r="I11" s="2"/>
      <c r="J11" s="2"/>
      <c r="K11" s="2"/>
    </row>
    <row r="12" ht="22.5" spans="1:11">
      <c r="A12" s="7" t="s">
        <v>116</v>
      </c>
      <c r="B12" s="2" t="s">
        <v>30</v>
      </c>
      <c r="C12" s="2" t="s">
        <v>31</v>
      </c>
      <c r="D12" s="2" t="s">
        <v>32</v>
      </c>
      <c r="E12" s="2"/>
      <c r="F12" s="2"/>
      <c r="G12" s="2" t="s">
        <v>33</v>
      </c>
      <c r="H12" s="2" t="s">
        <v>34</v>
      </c>
      <c r="I12" s="2" t="s">
        <v>117</v>
      </c>
      <c r="J12" s="2" t="s">
        <v>15</v>
      </c>
      <c r="K12" s="2"/>
    </row>
    <row r="13" spans="1:11">
      <c r="A13" s="7"/>
      <c r="B13" s="2" t="s">
        <v>118</v>
      </c>
      <c r="C13" s="2" t="s">
        <v>119</v>
      </c>
      <c r="D13" s="9" t="s">
        <v>120</v>
      </c>
      <c r="E13" s="9"/>
      <c r="F13" s="9"/>
      <c r="G13" s="28" t="s">
        <v>76</v>
      </c>
      <c r="H13" s="16">
        <v>1</v>
      </c>
      <c r="I13" s="28">
        <v>12.5</v>
      </c>
      <c r="J13" s="28">
        <v>12.5</v>
      </c>
      <c r="K13" s="2"/>
    </row>
    <row r="14" spans="1:11">
      <c r="A14" s="7"/>
      <c r="B14" s="2"/>
      <c r="C14" s="8" t="s">
        <v>121</v>
      </c>
      <c r="D14" s="9" t="s">
        <v>75</v>
      </c>
      <c r="E14" s="9"/>
      <c r="F14" s="9"/>
      <c r="G14" s="28" t="s">
        <v>76</v>
      </c>
      <c r="H14" s="16">
        <v>0.95</v>
      </c>
      <c r="I14" s="28">
        <v>12.5</v>
      </c>
      <c r="J14" s="28">
        <v>12.5</v>
      </c>
      <c r="K14" s="29"/>
    </row>
    <row r="15" spans="1:11">
      <c r="A15" s="7"/>
      <c r="B15" s="2"/>
      <c r="C15" s="2" t="s">
        <v>122</v>
      </c>
      <c r="D15" s="9" t="s">
        <v>123</v>
      </c>
      <c r="E15" s="9"/>
      <c r="F15" s="9"/>
      <c r="G15" s="28" t="s">
        <v>124</v>
      </c>
      <c r="H15" s="16">
        <v>1</v>
      </c>
      <c r="I15" s="28">
        <v>12.5</v>
      </c>
      <c r="J15" s="28">
        <v>12.5</v>
      </c>
      <c r="K15" s="2"/>
    </row>
    <row r="16" ht="27" customHeight="1" spans="1:11">
      <c r="A16" s="7"/>
      <c r="B16" s="2"/>
      <c r="C16" s="2" t="s">
        <v>125</v>
      </c>
      <c r="D16" s="9" t="s">
        <v>126</v>
      </c>
      <c r="E16" s="9"/>
      <c r="F16" s="9"/>
      <c r="G16" s="28" t="s">
        <v>127</v>
      </c>
      <c r="H16" s="16">
        <v>1</v>
      </c>
      <c r="I16" s="28">
        <v>12.5</v>
      </c>
      <c r="J16" s="28">
        <v>12.5</v>
      </c>
      <c r="K16" s="2"/>
    </row>
    <row r="17" ht="33.75" spans="1:11">
      <c r="A17" s="7"/>
      <c r="B17" s="2" t="s">
        <v>128</v>
      </c>
      <c r="C17" s="2" t="s">
        <v>129</v>
      </c>
      <c r="D17" s="9" t="s">
        <v>130</v>
      </c>
      <c r="E17" s="9"/>
      <c r="F17" s="9"/>
      <c r="G17" s="28" t="s">
        <v>131</v>
      </c>
      <c r="H17" s="11">
        <v>0</v>
      </c>
      <c r="I17" s="28">
        <v>7.5</v>
      </c>
      <c r="J17" s="28">
        <v>0</v>
      </c>
      <c r="K17" s="29" t="s">
        <v>132</v>
      </c>
    </row>
    <row r="18" ht="22.5" spans="1:11">
      <c r="A18" s="7"/>
      <c r="B18" s="2"/>
      <c r="C18" s="2" t="s">
        <v>133</v>
      </c>
      <c r="D18" s="9" t="s">
        <v>134</v>
      </c>
      <c r="E18" s="9"/>
      <c r="F18" s="9"/>
      <c r="G18" s="28" t="s">
        <v>73</v>
      </c>
      <c r="H18" s="16">
        <v>0.85</v>
      </c>
      <c r="I18" s="28">
        <v>7.5</v>
      </c>
      <c r="J18" s="28">
        <v>7.5</v>
      </c>
      <c r="K18" s="2"/>
    </row>
    <row r="19" ht="22.5" spans="1:11">
      <c r="A19" s="7"/>
      <c r="B19" s="2"/>
      <c r="C19" s="2" t="s">
        <v>135</v>
      </c>
      <c r="D19" s="13" t="s">
        <v>136</v>
      </c>
      <c r="E19" s="14"/>
      <c r="F19" s="15"/>
      <c r="G19" s="28" t="s">
        <v>137</v>
      </c>
      <c r="H19" s="16">
        <v>0.8</v>
      </c>
      <c r="I19" s="28">
        <v>7.5</v>
      </c>
      <c r="J19" s="28">
        <v>7.5</v>
      </c>
      <c r="K19" s="2"/>
    </row>
    <row r="20" ht="22.5" spans="1:11">
      <c r="A20" s="7"/>
      <c r="B20" s="2"/>
      <c r="C20" s="2" t="s">
        <v>138</v>
      </c>
      <c r="D20" s="9" t="s">
        <v>139</v>
      </c>
      <c r="E20" s="9"/>
      <c r="F20" s="9"/>
      <c r="G20" s="28" t="s">
        <v>49</v>
      </c>
      <c r="H20" s="16">
        <v>1</v>
      </c>
      <c r="I20" s="28">
        <v>7.5</v>
      </c>
      <c r="J20" s="28">
        <v>7.5</v>
      </c>
      <c r="K20" s="2"/>
    </row>
    <row r="21" ht="22.5" spans="1:11">
      <c r="A21" s="7"/>
      <c r="B21" s="2" t="s">
        <v>80</v>
      </c>
      <c r="C21" s="2" t="s">
        <v>140</v>
      </c>
      <c r="D21" s="9" t="s">
        <v>141</v>
      </c>
      <c r="E21" s="9"/>
      <c r="F21" s="9"/>
      <c r="G21" s="28" t="s">
        <v>73</v>
      </c>
      <c r="H21" s="16">
        <v>0.8</v>
      </c>
      <c r="I21" s="28">
        <v>10</v>
      </c>
      <c r="J21" s="28">
        <v>10</v>
      </c>
      <c r="K21" s="2"/>
    </row>
    <row r="22" spans="1:11">
      <c r="A22" s="2" t="s">
        <v>142</v>
      </c>
      <c r="B22" s="2"/>
      <c r="C22" s="2"/>
      <c r="D22" s="2"/>
      <c r="E22" s="2"/>
      <c r="F22" s="2"/>
      <c r="G22" s="2"/>
      <c r="H22" s="2"/>
      <c r="I22" s="2">
        <v>100</v>
      </c>
      <c r="J22" s="2">
        <v>92.5</v>
      </c>
      <c r="K22" s="55"/>
    </row>
    <row r="23" spans="1:11">
      <c r="A23" s="24" t="s">
        <v>143</v>
      </c>
      <c r="B23" s="25" t="s">
        <v>144</v>
      </c>
      <c r="C23" s="26"/>
      <c r="D23" s="26"/>
      <c r="E23" s="26"/>
      <c r="F23" s="26"/>
      <c r="G23" s="26"/>
      <c r="H23" s="26"/>
      <c r="I23" s="26"/>
      <c r="J23" s="26"/>
      <c r="K23" s="34"/>
    </row>
  </sheetData>
  <mergeCells count="42">
    <mergeCell ref="A1:K1"/>
    <mergeCell ref="A2:B2"/>
    <mergeCell ref="C2:K2"/>
    <mergeCell ref="A3:B3"/>
    <mergeCell ref="C3:G3"/>
    <mergeCell ref="I3:K3"/>
    <mergeCell ref="C6:D6"/>
    <mergeCell ref="F6:G6"/>
    <mergeCell ref="C7:D7"/>
    <mergeCell ref="F7:G7"/>
    <mergeCell ref="C8:D8"/>
    <mergeCell ref="F8:G8"/>
    <mergeCell ref="C9:D9"/>
    <mergeCell ref="F9:G9"/>
    <mergeCell ref="B10:G10"/>
    <mergeCell ref="H10:K10"/>
    <mergeCell ref="B11:G11"/>
    <mergeCell ref="H11:K11"/>
    <mergeCell ref="D12:F12"/>
    <mergeCell ref="D13:F13"/>
    <mergeCell ref="D14:F14"/>
    <mergeCell ref="D15:F15"/>
    <mergeCell ref="D16:F16"/>
    <mergeCell ref="D17:F17"/>
    <mergeCell ref="D18:F18"/>
    <mergeCell ref="D19:F19"/>
    <mergeCell ref="D20:F20"/>
    <mergeCell ref="D21:F21"/>
    <mergeCell ref="A22:H22"/>
    <mergeCell ref="B23:K23"/>
    <mergeCell ref="A10:A11"/>
    <mergeCell ref="A12:A21"/>
    <mergeCell ref="B13:B16"/>
    <mergeCell ref="B17:B20"/>
    <mergeCell ref="E4:E5"/>
    <mergeCell ref="H4:H5"/>
    <mergeCell ref="I4:I5"/>
    <mergeCell ref="J4:J5"/>
    <mergeCell ref="K4:K5"/>
    <mergeCell ref="A4:B9"/>
    <mergeCell ref="C4:D5"/>
    <mergeCell ref="F4:G5"/>
  </mergeCells>
  <pageMargins left="1.14513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2"/>
  <sheetViews>
    <sheetView workbookViewId="0">
      <selection activeCell="A6" sqref="A6:A8"/>
    </sheetView>
  </sheetViews>
  <sheetFormatPr defaultColWidth="9" defaultRowHeight="13.5"/>
  <cols>
    <col min="1" max="1" width="5.75" style="36" customWidth="1"/>
    <col min="2" max="2" width="23" customWidth="1"/>
    <col min="3" max="3" width="20.8916666666667" customWidth="1"/>
    <col min="4" max="5" width="11.5" customWidth="1"/>
    <col min="6" max="6" width="9.5" customWidth="1"/>
    <col min="7" max="10" width="11.5" customWidth="1"/>
    <col min="11" max="11" width="10" customWidth="1"/>
    <col min="12" max="12" width="11.5" customWidth="1"/>
  </cols>
  <sheetData>
    <row r="1" ht="57" customHeight="1" spans="1:12">
      <c r="A1" s="37" t="s">
        <v>145</v>
      </c>
      <c r="B1" s="37"/>
      <c r="C1" s="37"/>
      <c r="D1" s="37"/>
      <c r="E1" s="37"/>
      <c r="F1" s="37"/>
      <c r="G1" s="37"/>
      <c r="H1" s="37"/>
      <c r="I1" s="37"/>
      <c r="J1" s="37"/>
      <c r="K1" s="37"/>
      <c r="L1" s="37"/>
    </row>
    <row r="2" s="35" customFormat="1" ht="30" customHeight="1" spans="1:12">
      <c r="A2" s="38" t="s">
        <v>89</v>
      </c>
      <c r="B2" s="39" t="s">
        <v>146</v>
      </c>
      <c r="C2" s="40" t="s">
        <v>91</v>
      </c>
      <c r="D2" s="41" t="s">
        <v>147</v>
      </c>
      <c r="E2" s="42"/>
      <c r="F2" s="42"/>
      <c r="G2" s="42"/>
      <c r="H2" s="42"/>
      <c r="I2" s="42"/>
      <c r="J2" s="44"/>
      <c r="K2" s="38" t="s">
        <v>93</v>
      </c>
      <c r="L2" s="38" t="s">
        <v>94</v>
      </c>
    </row>
    <row r="3" s="35" customFormat="1" ht="30" customHeight="1" spans="1:12">
      <c r="A3" s="43"/>
      <c r="B3" s="39"/>
      <c r="C3" s="40"/>
      <c r="D3" s="41" t="s">
        <v>11</v>
      </c>
      <c r="E3" s="42"/>
      <c r="F3" s="42"/>
      <c r="G3" s="42"/>
      <c r="H3" s="44"/>
      <c r="I3" s="50" t="s">
        <v>95</v>
      </c>
      <c r="J3" s="50" t="s">
        <v>96</v>
      </c>
      <c r="K3" s="43"/>
      <c r="L3" s="43"/>
    </row>
    <row r="4" s="35" customFormat="1" ht="30" customHeight="1" spans="1:12">
      <c r="A4" s="45"/>
      <c r="B4" s="39"/>
      <c r="C4" s="40"/>
      <c r="D4" s="40" t="s">
        <v>97</v>
      </c>
      <c r="E4" s="39" t="s">
        <v>148</v>
      </c>
      <c r="F4" s="39" t="s">
        <v>149</v>
      </c>
      <c r="G4" s="39" t="s">
        <v>150</v>
      </c>
      <c r="H4" s="39" t="s">
        <v>151</v>
      </c>
      <c r="I4" s="51"/>
      <c r="J4" s="45"/>
      <c r="K4" s="45"/>
      <c r="L4" s="43"/>
    </row>
    <row r="5" ht="30" customHeight="1" spans="1:12">
      <c r="A5" s="28">
        <v>1</v>
      </c>
      <c r="B5" s="46" t="s">
        <v>152</v>
      </c>
      <c r="C5" t="s">
        <v>102</v>
      </c>
      <c r="D5" s="47">
        <v>554</v>
      </c>
      <c r="E5" s="28">
        <v>554</v>
      </c>
      <c r="F5" s="28"/>
      <c r="G5" s="28"/>
      <c r="H5" s="28"/>
      <c r="I5" s="28">
        <v>554</v>
      </c>
      <c r="J5" s="52">
        <f>I5/E5</f>
        <v>1</v>
      </c>
      <c r="K5" s="28">
        <v>95.24</v>
      </c>
      <c r="L5" s="48"/>
    </row>
    <row r="6" ht="30" customHeight="1" spans="1:12">
      <c r="A6" s="28"/>
      <c r="B6" s="48"/>
      <c r="C6" s="49"/>
      <c r="D6" s="48"/>
      <c r="E6" s="48"/>
      <c r="F6" s="48"/>
      <c r="G6" s="48"/>
      <c r="H6" s="48"/>
      <c r="I6" s="48"/>
      <c r="J6" s="48"/>
      <c r="K6" s="48"/>
      <c r="L6" s="48"/>
    </row>
    <row r="7" ht="30" customHeight="1" spans="1:12">
      <c r="A7" s="28"/>
      <c r="B7" s="48"/>
      <c r="C7" s="49"/>
      <c r="D7" s="48"/>
      <c r="E7" s="48"/>
      <c r="F7" s="48"/>
      <c r="G7" s="48"/>
      <c r="H7" s="48"/>
      <c r="I7" s="48"/>
      <c r="J7" s="48"/>
      <c r="K7" s="48"/>
      <c r="L7" s="48"/>
    </row>
    <row r="8" ht="30" customHeight="1" spans="1:12">
      <c r="A8" s="28"/>
      <c r="B8" s="48"/>
      <c r="C8" s="49"/>
      <c r="D8" s="48"/>
      <c r="E8" s="48"/>
      <c r="F8" s="48"/>
      <c r="G8" s="48"/>
      <c r="H8" s="48"/>
      <c r="I8" s="48"/>
      <c r="J8" s="48"/>
      <c r="K8" s="48"/>
      <c r="L8" s="48"/>
    </row>
    <row r="9" ht="30" customHeight="1" spans="1:12">
      <c r="A9" s="28"/>
      <c r="B9" s="48"/>
      <c r="C9" s="48"/>
      <c r="D9" s="48"/>
      <c r="E9" s="48"/>
      <c r="F9" s="48"/>
      <c r="G9" s="48"/>
      <c r="H9" s="48"/>
      <c r="I9" s="48"/>
      <c r="J9" s="48"/>
      <c r="K9" s="48"/>
      <c r="L9" s="48"/>
    </row>
    <row r="10" ht="30" customHeight="1" spans="1:12">
      <c r="A10" s="28"/>
      <c r="B10" s="48"/>
      <c r="C10" s="48"/>
      <c r="D10" s="48"/>
      <c r="E10" s="48"/>
      <c r="F10" s="48"/>
      <c r="G10" s="48"/>
      <c r="H10" s="48"/>
      <c r="I10" s="48"/>
      <c r="J10" s="48"/>
      <c r="K10" s="48"/>
      <c r="L10" s="48"/>
    </row>
    <row r="11" ht="30" customHeight="1" spans="1:12">
      <c r="A11" s="28"/>
      <c r="B11" s="48"/>
      <c r="C11" s="48"/>
      <c r="D11" s="48"/>
      <c r="E11" s="48"/>
      <c r="F11" s="48"/>
      <c r="G11" s="48"/>
      <c r="H11" s="48"/>
      <c r="I11" s="48"/>
      <c r="J11" s="48"/>
      <c r="K11" s="48"/>
      <c r="L11" s="48"/>
    </row>
    <row r="12" ht="30" customHeight="1" spans="1:12">
      <c r="A12" s="28"/>
      <c r="B12" s="49" t="s">
        <v>103</v>
      </c>
      <c r="C12" s="48"/>
      <c r="D12" s="47">
        <v>554</v>
      </c>
      <c r="E12" s="28">
        <v>554</v>
      </c>
      <c r="F12" s="28"/>
      <c r="G12" s="28"/>
      <c r="H12" s="28"/>
      <c r="I12" s="28">
        <v>554</v>
      </c>
      <c r="J12" s="52">
        <f>I12/E12</f>
        <v>1</v>
      </c>
      <c r="K12" s="28">
        <v>95.24</v>
      </c>
      <c r="L12" s="48"/>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8"/>
  <sheetViews>
    <sheetView workbookViewId="0">
      <selection activeCell="H12" sqref="H12:L12"/>
    </sheetView>
  </sheetViews>
  <sheetFormatPr defaultColWidth="9" defaultRowHeight="13.5"/>
  <cols>
    <col min="1" max="1" width="5.25" customWidth="1"/>
    <col min="2" max="2" width="7" customWidth="1"/>
    <col min="3" max="3" width="10.75" customWidth="1"/>
    <col min="5" max="5" width="9.125" customWidth="1"/>
    <col min="6" max="6" width="6.25" customWidth="1"/>
    <col min="7" max="7" width="12.5" customWidth="1"/>
    <col min="8" max="8" width="10" customWidth="1"/>
    <col min="9" max="9" width="8.225" customWidth="1"/>
    <col min="10" max="10" width="8.55833333333333" customWidth="1"/>
    <col min="11" max="11" width="8.5" customWidth="1"/>
    <col min="12" max="12" width="7.5" customWidth="1"/>
  </cols>
  <sheetData>
    <row r="1" ht="57" customHeight="1" spans="1:12">
      <c r="A1" s="1" t="s">
        <v>153</v>
      </c>
      <c r="B1" s="1"/>
      <c r="C1" s="1"/>
      <c r="D1" s="1"/>
      <c r="E1" s="1"/>
      <c r="F1" s="1"/>
      <c r="G1" s="1"/>
      <c r="H1" s="1"/>
      <c r="I1" s="1"/>
      <c r="J1" s="1"/>
      <c r="K1" s="1"/>
      <c r="L1" s="1"/>
    </row>
    <row r="2" ht="15" customHeight="1" spans="1:12">
      <c r="A2" s="2" t="s">
        <v>146</v>
      </c>
      <c r="B2" s="2"/>
      <c r="C2" s="2" t="s">
        <v>154</v>
      </c>
      <c r="D2" s="2"/>
      <c r="E2" s="2"/>
      <c r="F2" s="2"/>
      <c r="G2" s="2"/>
      <c r="H2" s="2"/>
      <c r="I2" s="2"/>
      <c r="J2" s="2"/>
      <c r="K2" s="2"/>
      <c r="L2" s="2"/>
    </row>
    <row r="3" ht="15" customHeight="1" spans="1:12">
      <c r="A3" s="2" t="s">
        <v>155</v>
      </c>
      <c r="B3" s="2"/>
      <c r="C3" s="2" t="s">
        <v>102</v>
      </c>
      <c r="D3" s="2"/>
      <c r="E3" s="2"/>
      <c r="F3" s="2"/>
      <c r="G3" s="2"/>
      <c r="H3" s="3" t="s">
        <v>105</v>
      </c>
      <c r="I3" s="3"/>
      <c r="J3" s="2" t="s">
        <v>8</v>
      </c>
      <c r="K3" s="2"/>
      <c r="L3" s="2"/>
    </row>
    <row r="4" ht="15" customHeight="1" spans="1:12">
      <c r="A4" s="2" t="s">
        <v>92</v>
      </c>
      <c r="B4" s="2"/>
      <c r="C4" s="2"/>
      <c r="D4" s="2"/>
      <c r="E4" s="2" t="s">
        <v>10</v>
      </c>
      <c r="F4" s="2" t="s">
        <v>106</v>
      </c>
      <c r="G4" s="2"/>
      <c r="H4" s="2" t="s">
        <v>107</v>
      </c>
      <c r="I4" s="2"/>
      <c r="J4" s="8" t="s">
        <v>108</v>
      </c>
      <c r="K4" s="8" t="s">
        <v>14</v>
      </c>
      <c r="L4" s="2" t="s">
        <v>15</v>
      </c>
    </row>
    <row r="5" ht="15" customHeight="1" spans="1:12">
      <c r="A5" s="2"/>
      <c r="B5" s="2"/>
      <c r="C5" s="2"/>
      <c r="D5" s="2"/>
      <c r="E5" s="2"/>
      <c r="F5" s="2"/>
      <c r="G5" s="2"/>
      <c r="H5" s="2"/>
      <c r="I5" s="2"/>
      <c r="J5" s="21"/>
      <c r="K5" s="21"/>
      <c r="L5" s="2"/>
    </row>
    <row r="6" ht="15" customHeight="1" spans="1:12">
      <c r="A6" s="2"/>
      <c r="B6" s="2"/>
      <c r="C6" s="4" t="s">
        <v>109</v>
      </c>
      <c r="D6" s="4"/>
      <c r="E6" s="2">
        <v>414</v>
      </c>
      <c r="F6" s="2">
        <v>554</v>
      </c>
      <c r="G6" s="2"/>
      <c r="H6" s="2">
        <v>554</v>
      </c>
      <c r="I6" s="2"/>
      <c r="J6" s="27">
        <f>H6/F6</f>
        <v>1</v>
      </c>
      <c r="K6" s="2">
        <v>10</v>
      </c>
      <c r="L6" s="2">
        <v>10</v>
      </c>
    </row>
    <row r="7" ht="15" customHeight="1" spans="1:12">
      <c r="A7" s="2"/>
      <c r="B7" s="2"/>
      <c r="C7" s="2" t="s">
        <v>156</v>
      </c>
      <c r="D7" s="2"/>
      <c r="E7" s="2">
        <v>414</v>
      </c>
      <c r="F7" s="2">
        <v>554</v>
      </c>
      <c r="G7" s="2"/>
      <c r="H7" s="2">
        <v>554</v>
      </c>
      <c r="I7" s="2"/>
      <c r="J7" s="2" t="s">
        <v>18</v>
      </c>
      <c r="K7" s="2" t="s">
        <v>18</v>
      </c>
      <c r="L7" s="2" t="s">
        <v>18</v>
      </c>
    </row>
    <row r="8" ht="15" customHeight="1" spans="1:12">
      <c r="A8" s="2"/>
      <c r="B8" s="2"/>
      <c r="C8" s="5" t="s">
        <v>157</v>
      </c>
      <c r="D8" s="6"/>
      <c r="E8" s="2"/>
      <c r="F8" s="5"/>
      <c r="G8" s="6"/>
      <c r="H8" s="5"/>
      <c r="I8" s="6"/>
      <c r="J8" s="2" t="s">
        <v>18</v>
      </c>
      <c r="K8" s="2" t="s">
        <v>18</v>
      </c>
      <c r="L8" s="2" t="s">
        <v>18</v>
      </c>
    </row>
    <row r="9" ht="15" customHeight="1" spans="1:12">
      <c r="A9" s="2"/>
      <c r="B9" s="2"/>
      <c r="C9" s="2" t="s">
        <v>158</v>
      </c>
      <c r="D9" s="2"/>
      <c r="E9" s="2"/>
      <c r="F9" s="2"/>
      <c r="G9" s="2"/>
      <c r="H9" s="2"/>
      <c r="I9" s="2"/>
      <c r="J9" s="2" t="s">
        <v>18</v>
      </c>
      <c r="K9" s="2" t="s">
        <v>18</v>
      </c>
      <c r="L9" s="2" t="s">
        <v>18</v>
      </c>
    </row>
    <row r="10" ht="15" customHeight="1" spans="1:12">
      <c r="A10" s="2"/>
      <c r="B10" s="2"/>
      <c r="C10" s="2" t="s">
        <v>159</v>
      </c>
      <c r="D10" s="2"/>
      <c r="E10" s="2"/>
      <c r="F10" s="2"/>
      <c r="G10" s="2"/>
      <c r="H10" s="2"/>
      <c r="I10" s="2"/>
      <c r="J10" s="2" t="s">
        <v>18</v>
      </c>
      <c r="K10" s="2" t="s">
        <v>18</v>
      </c>
      <c r="L10" s="2" t="s">
        <v>18</v>
      </c>
    </row>
    <row r="11" ht="15" customHeight="1" spans="1:12">
      <c r="A11" s="2" t="s">
        <v>112</v>
      </c>
      <c r="B11" s="2" t="s">
        <v>21</v>
      </c>
      <c r="C11" s="2"/>
      <c r="D11" s="2"/>
      <c r="E11" s="2"/>
      <c r="F11" s="2"/>
      <c r="G11" s="2"/>
      <c r="H11" s="2" t="s">
        <v>113</v>
      </c>
      <c r="I11" s="2"/>
      <c r="J11" s="2"/>
      <c r="K11" s="2"/>
      <c r="L11" s="2"/>
    </row>
    <row r="12" ht="76" customHeight="1" spans="1:12">
      <c r="A12" s="2"/>
      <c r="B12" s="2" t="s">
        <v>160</v>
      </c>
      <c r="C12" s="2"/>
      <c r="D12" s="2"/>
      <c r="E12" s="2"/>
      <c r="F12" s="2"/>
      <c r="G12" s="2"/>
      <c r="H12" s="2" t="s">
        <v>161</v>
      </c>
      <c r="I12" s="2"/>
      <c r="J12" s="2"/>
      <c r="K12" s="2"/>
      <c r="L12" s="2"/>
    </row>
    <row r="13" ht="26" customHeight="1" spans="1:12">
      <c r="A13" s="7" t="s">
        <v>116</v>
      </c>
      <c r="B13" s="2" t="s">
        <v>30</v>
      </c>
      <c r="C13" s="2" t="s">
        <v>31</v>
      </c>
      <c r="D13" s="2" t="s">
        <v>32</v>
      </c>
      <c r="E13" s="2"/>
      <c r="F13" s="2"/>
      <c r="G13" s="2" t="s">
        <v>33</v>
      </c>
      <c r="H13" s="2" t="s">
        <v>34</v>
      </c>
      <c r="I13" s="2" t="s">
        <v>14</v>
      </c>
      <c r="J13" s="2" t="s">
        <v>15</v>
      </c>
      <c r="K13" s="2" t="s">
        <v>35</v>
      </c>
      <c r="L13" s="2"/>
    </row>
    <row r="14" ht="26" customHeight="1" spans="1:12">
      <c r="A14" s="7"/>
      <c r="B14" s="8" t="s">
        <v>118</v>
      </c>
      <c r="C14" s="8" t="s">
        <v>119</v>
      </c>
      <c r="D14" s="9" t="s">
        <v>162</v>
      </c>
      <c r="E14" s="9"/>
      <c r="F14" s="9"/>
      <c r="G14" s="10" t="s">
        <v>163</v>
      </c>
      <c r="H14" s="11">
        <v>243</v>
      </c>
      <c r="I14" s="10">
        <v>3.85</v>
      </c>
      <c r="J14" s="28">
        <v>3.47</v>
      </c>
      <c r="K14" s="29" t="s">
        <v>164</v>
      </c>
      <c r="L14" s="29"/>
    </row>
    <row r="15" ht="26" customHeight="1" spans="1:12">
      <c r="A15" s="7"/>
      <c r="B15" s="12"/>
      <c r="C15" s="12"/>
      <c r="D15" s="9" t="s">
        <v>165</v>
      </c>
      <c r="E15" s="9"/>
      <c r="F15" s="9"/>
      <c r="G15" s="10" t="s">
        <v>166</v>
      </c>
      <c r="H15" s="11">
        <v>55</v>
      </c>
      <c r="I15" s="10">
        <v>3.85</v>
      </c>
      <c r="J15" s="10">
        <v>3.85</v>
      </c>
      <c r="K15" s="2"/>
      <c r="L15" s="2"/>
    </row>
    <row r="16" ht="26" customHeight="1" spans="1:12">
      <c r="A16" s="7"/>
      <c r="B16" s="12"/>
      <c r="C16" s="12"/>
      <c r="D16" s="13" t="s">
        <v>167</v>
      </c>
      <c r="E16" s="14"/>
      <c r="F16" s="15"/>
      <c r="G16" s="10" t="s">
        <v>168</v>
      </c>
      <c r="H16" s="11">
        <v>6</v>
      </c>
      <c r="I16" s="10">
        <v>3.85</v>
      </c>
      <c r="J16" s="10">
        <v>3.85</v>
      </c>
      <c r="K16" s="5"/>
      <c r="L16" s="6"/>
    </row>
    <row r="17" ht="26" customHeight="1" spans="1:12">
      <c r="A17" s="7"/>
      <c r="B17" s="12"/>
      <c r="C17" s="8" t="s">
        <v>121</v>
      </c>
      <c r="D17" s="9" t="s">
        <v>169</v>
      </c>
      <c r="E17" s="9"/>
      <c r="F17" s="9"/>
      <c r="G17" s="10" t="s">
        <v>73</v>
      </c>
      <c r="H17" s="16">
        <v>0.85</v>
      </c>
      <c r="I17" s="10">
        <v>3.85</v>
      </c>
      <c r="J17" s="10">
        <v>3.85</v>
      </c>
      <c r="K17" s="2"/>
      <c r="L17" s="2"/>
    </row>
    <row r="18" ht="26" customHeight="1" spans="1:12">
      <c r="A18" s="7"/>
      <c r="B18" s="12"/>
      <c r="C18" s="12"/>
      <c r="D18" s="17" t="s">
        <v>170</v>
      </c>
      <c r="E18" s="18"/>
      <c r="F18" s="19"/>
      <c r="G18" s="10" t="s">
        <v>171</v>
      </c>
      <c r="H18" s="20">
        <v>0.9985</v>
      </c>
      <c r="I18" s="10">
        <v>3.85</v>
      </c>
      <c r="J18" s="10">
        <v>3.85</v>
      </c>
      <c r="K18" s="30"/>
      <c r="L18" s="31"/>
    </row>
    <row r="19" ht="26" customHeight="1" spans="1:12">
      <c r="A19" s="7"/>
      <c r="B19" s="12"/>
      <c r="C19" s="12"/>
      <c r="D19" s="9" t="s">
        <v>172</v>
      </c>
      <c r="E19" s="9"/>
      <c r="F19" s="9"/>
      <c r="G19" s="10" t="s">
        <v>173</v>
      </c>
      <c r="H19" s="11">
        <v>1.4</v>
      </c>
      <c r="I19" s="10">
        <v>3.85</v>
      </c>
      <c r="J19" s="10">
        <v>3.85</v>
      </c>
      <c r="K19" s="2"/>
      <c r="L19" s="2"/>
    </row>
    <row r="20" ht="26" customHeight="1" spans="1:12">
      <c r="A20" s="7"/>
      <c r="B20" s="12"/>
      <c r="C20" s="21"/>
      <c r="D20" s="13" t="s">
        <v>174</v>
      </c>
      <c r="E20" s="14"/>
      <c r="F20" s="15"/>
      <c r="G20" s="10" t="s">
        <v>175</v>
      </c>
      <c r="H20" s="11">
        <v>0</v>
      </c>
      <c r="I20" s="10">
        <v>3.85</v>
      </c>
      <c r="J20" s="28">
        <v>0</v>
      </c>
      <c r="K20" s="32" t="s">
        <v>176</v>
      </c>
      <c r="L20" s="33"/>
    </row>
    <row r="21" ht="26" customHeight="1" spans="1:12">
      <c r="A21" s="7"/>
      <c r="B21" s="12"/>
      <c r="C21" s="2" t="s">
        <v>122</v>
      </c>
      <c r="D21" s="9" t="s">
        <v>177</v>
      </c>
      <c r="E21" s="9"/>
      <c r="F21" s="9"/>
      <c r="G21" s="10" t="s">
        <v>178</v>
      </c>
      <c r="H21" s="16">
        <v>1</v>
      </c>
      <c r="I21" s="10">
        <v>3.85</v>
      </c>
      <c r="J21" s="10">
        <v>3.85</v>
      </c>
      <c r="K21" s="2"/>
      <c r="L21" s="2"/>
    </row>
    <row r="22" ht="26" customHeight="1" spans="1:12">
      <c r="A22" s="7"/>
      <c r="B22" s="12"/>
      <c r="C22" s="2"/>
      <c r="D22" s="9" t="s">
        <v>179</v>
      </c>
      <c r="E22" s="9"/>
      <c r="F22" s="9"/>
      <c r="G22" s="10" t="s">
        <v>180</v>
      </c>
      <c r="H22" s="16">
        <v>1</v>
      </c>
      <c r="I22" s="10">
        <v>3.85</v>
      </c>
      <c r="J22" s="10">
        <v>3.85</v>
      </c>
      <c r="K22" s="2"/>
      <c r="L22" s="2"/>
    </row>
    <row r="23" ht="26" customHeight="1" spans="1:12">
      <c r="A23" s="7"/>
      <c r="B23" s="12"/>
      <c r="C23" s="8" t="s">
        <v>125</v>
      </c>
      <c r="D23" s="9" t="s">
        <v>181</v>
      </c>
      <c r="E23" s="9"/>
      <c r="F23" s="9"/>
      <c r="G23" s="10" t="s">
        <v>182</v>
      </c>
      <c r="H23" s="16">
        <v>1</v>
      </c>
      <c r="I23" s="10">
        <v>3.85</v>
      </c>
      <c r="J23" s="10">
        <v>3.85</v>
      </c>
      <c r="K23" s="2"/>
      <c r="L23" s="2"/>
    </row>
    <row r="24" ht="26" customHeight="1" spans="1:12">
      <c r="A24" s="7"/>
      <c r="B24" s="12"/>
      <c r="C24" s="12"/>
      <c r="D24" s="13" t="s">
        <v>183</v>
      </c>
      <c r="E24" s="14"/>
      <c r="F24" s="15"/>
      <c r="G24" s="10" t="s">
        <v>184</v>
      </c>
      <c r="H24" s="16">
        <v>1</v>
      </c>
      <c r="I24" s="10">
        <v>3.85</v>
      </c>
      <c r="J24" s="10">
        <v>3.85</v>
      </c>
      <c r="K24" s="5"/>
      <c r="L24" s="6"/>
    </row>
    <row r="25" ht="26" customHeight="1" spans="1:12">
      <c r="A25" s="7"/>
      <c r="B25" s="12"/>
      <c r="C25" s="12"/>
      <c r="D25" s="13" t="s">
        <v>185</v>
      </c>
      <c r="E25" s="14"/>
      <c r="F25" s="15"/>
      <c r="G25" s="10" t="s">
        <v>186</v>
      </c>
      <c r="H25" s="16">
        <v>1</v>
      </c>
      <c r="I25" s="10">
        <v>3.85</v>
      </c>
      <c r="J25" s="10">
        <v>3.85</v>
      </c>
      <c r="K25" s="5"/>
      <c r="L25" s="6"/>
    </row>
    <row r="26" ht="26" customHeight="1" spans="1:12">
      <c r="A26" s="7"/>
      <c r="B26" s="12"/>
      <c r="C26" s="21"/>
      <c r="D26" s="13" t="s">
        <v>187</v>
      </c>
      <c r="E26" s="14"/>
      <c r="F26" s="15"/>
      <c r="G26" s="10" t="s">
        <v>188</v>
      </c>
      <c r="H26" s="16">
        <v>0.55</v>
      </c>
      <c r="I26" s="10">
        <v>3.8</v>
      </c>
      <c r="J26" s="28">
        <v>3.8</v>
      </c>
      <c r="K26" s="32"/>
      <c r="L26" s="33"/>
    </row>
    <row r="27" ht="26" customHeight="1" spans="1:12">
      <c r="A27" s="7"/>
      <c r="B27" s="8" t="s">
        <v>128</v>
      </c>
      <c r="C27" s="2" t="s">
        <v>129</v>
      </c>
      <c r="D27" s="9" t="s">
        <v>189</v>
      </c>
      <c r="E27" s="9"/>
      <c r="F27" s="9"/>
      <c r="G27" s="10" t="s">
        <v>184</v>
      </c>
      <c r="H27" s="16">
        <v>1</v>
      </c>
      <c r="I27" s="10">
        <v>3.75</v>
      </c>
      <c r="J27" s="10">
        <v>3.75</v>
      </c>
      <c r="K27" s="2"/>
      <c r="L27" s="2"/>
    </row>
    <row r="28" ht="26" customHeight="1" spans="1:12">
      <c r="A28" s="7"/>
      <c r="B28" s="12"/>
      <c r="C28" s="8" t="s">
        <v>133</v>
      </c>
      <c r="D28" s="9" t="s">
        <v>190</v>
      </c>
      <c r="E28" s="9"/>
      <c r="F28" s="9"/>
      <c r="G28" s="10" t="s">
        <v>171</v>
      </c>
      <c r="H28" s="22">
        <v>0.85</v>
      </c>
      <c r="I28" s="10">
        <v>3.75</v>
      </c>
      <c r="J28" s="28">
        <v>3.75</v>
      </c>
      <c r="K28" s="29"/>
      <c r="L28" s="29"/>
    </row>
    <row r="29" ht="26" customHeight="1" spans="1:12">
      <c r="A29" s="7"/>
      <c r="B29" s="12"/>
      <c r="C29" s="12"/>
      <c r="D29" s="9" t="s">
        <v>191</v>
      </c>
      <c r="E29" s="9"/>
      <c r="F29" s="9"/>
      <c r="G29" s="10" t="s">
        <v>39</v>
      </c>
      <c r="H29" s="22">
        <v>1</v>
      </c>
      <c r="I29" s="10">
        <v>3.75</v>
      </c>
      <c r="J29" s="10">
        <v>3.75</v>
      </c>
      <c r="K29" s="2"/>
      <c r="L29" s="2"/>
    </row>
    <row r="30" ht="26" customHeight="1" spans="1:12">
      <c r="A30" s="7"/>
      <c r="B30" s="12"/>
      <c r="C30" s="21"/>
      <c r="D30" s="13" t="s">
        <v>192</v>
      </c>
      <c r="E30" s="14"/>
      <c r="F30" s="15"/>
      <c r="G30" s="10" t="s">
        <v>193</v>
      </c>
      <c r="H30" s="16">
        <v>1</v>
      </c>
      <c r="I30" s="10">
        <v>3.75</v>
      </c>
      <c r="J30" s="10">
        <v>3.75</v>
      </c>
      <c r="K30" s="5"/>
      <c r="L30" s="6"/>
    </row>
    <row r="31" ht="26" customHeight="1" spans="1:12">
      <c r="A31" s="7"/>
      <c r="B31" s="12"/>
      <c r="C31" s="2" t="s">
        <v>135</v>
      </c>
      <c r="D31" s="9" t="s">
        <v>194</v>
      </c>
      <c r="E31" s="9"/>
      <c r="F31" s="9"/>
      <c r="G31" s="10" t="s">
        <v>137</v>
      </c>
      <c r="H31" s="22">
        <v>0.8</v>
      </c>
      <c r="I31" s="10">
        <v>3.75</v>
      </c>
      <c r="J31" s="10">
        <v>3.75</v>
      </c>
      <c r="K31" s="2"/>
      <c r="L31" s="2"/>
    </row>
    <row r="32" ht="26" customHeight="1" spans="1:12">
      <c r="A32" s="7"/>
      <c r="B32" s="12"/>
      <c r="C32" s="8" t="s">
        <v>138</v>
      </c>
      <c r="D32" s="9" t="s">
        <v>195</v>
      </c>
      <c r="E32" s="9"/>
      <c r="F32" s="9"/>
      <c r="G32" s="10" t="s">
        <v>196</v>
      </c>
      <c r="H32" s="16">
        <v>1</v>
      </c>
      <c r="I32" s="10">
        <v>3.75</v>
      </c>
      <c r="J32" s="10">
        <v>3.75</v>
      </c>
      <c r="K32" s="2"/>
      <c r="L32" s="2"/>
    </row>
    <row r="33" ht="26" customHeight="1" spans="1:12">
      <c r="A33" s="7"/>
      <c r="B33" s="12"/>
      <c r="C33" s="12"/>
      <c r="D33" s="9" t="s">
        <v>197</v>
      </c>
      <c r="E33" s="9"/>
      <c r="F33" s="9"/>
      <c r="G33" s="10" t="s">
        <v>73</v>
      </c>
      <c r="H33" s="22">
        <v>0.92</v>
      </c>
      <c r="I33" s="10">
        <v>3.75</v>
      </c>
      <c r="J33" s="10">
        <v>3.75</v>
      </c>
      <c r="K33" s="2"/>
      <c r="L33" s="2"/>
    </row>
    <row r="34" ht="26" customHeight="1" spans="1:12">
      <c r="A34" s="7"/>
      <c r="B34" s="21"/>
      <c r="C34" s="21"/>
      <c r="D34" s="13" t="s">
        <v>198</v>
      </c>
      <c r="E34" s="14"/>
      <c r="F34" s="15"/>
      <c r="G34" s="10" t="s">
        <v>137</v>
      </c>
      <c r="H34" s="22">
        <v>0.8</v>
      </c>
      <c r="I34" s="10">
        <v>3.75</v>
      </c>
      <c r="J34" s="10">
        <v>3.75</v>
      </c>
      <c r="K34" s="5"/>
      <c r="L34" s="6"/>
    </row>
    <row r="35" ht="26" customHeight="1" spans="1:12">
      <c r="A35" s="7"/>
      <c r="B35" s="2" t="s">
        <v>80</v>
      </c>
      <c r="C35" s="2" t="s">
        <v>140</v>
      </c>
      <c r="D35" s="9" t="s">
        <v>199</v>
      </c>
      <c r="E35" s="9"/>
      <c r="F35" s="9"/>
      <c r="G35" s="10" t="s">
        <v>137</v>
      </c>
      <c r="H35" s="22">
        <v>0.75</v>
      </c>
      <c r="I35" s="10">
        <v>5</v>
      </c>
      <c r="J35" s="10">
        <v>5</v>
      </c>
      <c r="K35" s="2"/>
      <c r="L35" s="2"/>
    </row>
    <row r="36" ht="26" customHeight="1" spans="1:12">
      <c r="A36" s="7"/>
      <c r="B36" s="2"/>
      <c r="C36" s="2"/>
      <c r="D36" s="9" t="s">
        <v>200</v>
      </c>
      <c r="E36" s="9"/>
      <c r="F36" s="9"/>
      <c r="G36" s="10" t="s">
        <v>79</v>
      </c>
      <c r="H36" s="16">
        <v>1</v>
      </c>
      <c r="I36" s="10">
        <v>5</v>
      </c>
      <c r="J36" s="10">
        <v>5</v>
      </c>
      <c r="K36" s="2"/>
      <c r="L36" s="2"/>
    </row>
    <row r="37" ht="22" customHeight="1" spans="1:12">
      <c r="A37" s="23" t="s">
        <v>142</v>
      </c>
      <c r="B37" s="23"/>
      <c r="C37" s="23"/>
      <c r="D37" s="23"/>
      <c r="E37" s="23"/>
      <c r="F37" s="23"/>
      <c r="G37" s="23"/>
      <c r="H37" s="23"/>
      <c r="I37" s="23">
        <v>100</v>
      </c>
      <c r="J37" s="23">
        <v>95.77</v>
      </c>
      <c r="K37" s="23" t="s">
        <v>86</v>
      </c>
      <c r="L37" s="23"/>
    </row>
    <row r="38" spans="1:12">
      <c r="A38" s="24" t="s">
        <v>143</v>
      </c>
      <c r="B38" s="25" t="s">
        <v>144</v>
      </c>
      <c r="C38" s="26"/>
      <c r="D38" s="26"/>
      <c r="E38" s="26"/>
      <c r="F38" s="26"/>
      <c r="G38" s="26"/>
      <c r="H38" s="26"/>
      <c r="I38" s="26"/>
      <c r="J38" s="26"/>
      <c r="K38" s="26"/>
      <c r="L38" s="34"/>
    </row>
  </sheetData>
  <mergeCells count="97">
    <mergeCell ref="A1:L1"/>
    <mergeCell ref="A2:B2"/>
    <mergeCell ref="C2:L2"/>
    <mergeCell ref="A3:B3"/>
    <mergeCell ref="C3:G3"/>
    <mergeCell ref="H3:I3"/>
    <mergeCell ref="J3:L3"/>
    <mergeCell ref="C6:D6"/>
    <mergeCell ref="F6:G6"/>
    <mergeCell ref="H6:I6"/>
    <mergeCell ref="C7:D7"/>
    <mergeCell ref="F7:G7"/>
    <mergeCell ref="H7:I7"/>
    <mergeCell ref="C8:D8"/>
    <mergeCell ref="F8:G8"/>
    <mergeCell ref="H8:I8"/>
    <mergeCell ref="C9:D9"/>
    <mergeCell ref="F9:G9"/>
    <mergeCell ref="H9:I9"/>
    <mergeCell ref="C10:D10"/>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A37:H37"/>
    <mergeCell ref="K37:L37"/>
    <mergeCell ref="B38:L38"/>
    <mergeCell ref="A11:A12"/>
    <mergeCell ref="A13:A36"/>
    <mergeCell ref="B14:B26"/>
    <mergeCell ref="B27:B34"/>
    <mergeCell ref="B35:B36"/>
    <mergeCell ref="C14:C16"/>
    <mergeCell ref="C17:C20"/>
    <mergeCell ref="C21:C22"/>
    <mergeCell ref="C23:C26"/>
    <mergeCell ref="C28:C30"/>
    <mergeCell ref="C32:C34"/>
    <mergeCell ref="C35:C36"/>
    <mergeCell ref="E4:E5"/>
    <mergeCell ref="J4:J5"/>
    <mergeCell ref="K4:K5"/>
    <mergeCell ref="L4:L5"/>
    <mergeCell ref="C4:D5"/>
    <mergeCell ref="F4:G5"/>
    <mergeCell ref="H4:I5"/>
    <mergeCell ref="A4:B10"/>
  </mergeCells>
  <pageMargins left="0.751388888888889" right="0.751388888888889" top="1" bottom="1" header="0.5" footer="0.5"/>
  <pageSetup paperSize="9" scale="84"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目录</vt:lpstr>
      <vt:lpstr>单位整体支出绩效自评表</vt:lpstr>
      <vt:lpstr>部门预算项目支出绩效自评结果汇总表</vt:lpstr>
      <vt:lpstr>全省法院业务费</vt:lpstr>
      <vt:lpstr>省对市县转移支付绩效自评结果汇总表</vt:lpstr>
      <vt:lpstr>中央政法转移支付资金（本级）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HUAWEI</cp:lastModifiedBy>
  <dcterms:created xsi:type="dcterms:W3CDTF">2018-12-06T00:45:00Z</dcterms:created>
  <cp:lastPrinted>2020-03-13T02:25:00Z</cp:lastPrinted>
  <dcterms:modified xsi:type="dcterms:W3CDTF">2023-08-16T06:49:26Z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y fmtid="{D5CDD505-2E9C-101B-9397-08002B2CF9AE}" pid="3" name="ICV">
    <vt:lpwstr>22C65AA05F484DD7AE688FFCEC82AAD5</vt:lpwstr>
  </property>
</Properties>
</file>