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27"/>
  </bookViews>
  <sheets>
    <sheet name="封面" sheetId="10" r:id="rId1"/>
    <sheet name="目录" sheetId="12" r:id="rId2"/>
    <sheet name="单位整体支出绩效自评表" sheetId="4" r:id="rId3"/>
    <sheet name="部门预算项目支出绩效自评结果汇总表" sheetId="5" r:id="rId4"/>
    <sheet name="人民法庭运维费" sheetId="2" r:id="rId5"/>
    <sheet name="全省法院业务费" sheetId="13" r:id="rId6"/>
    <sheet name="两庭建设资金" sheetId="14" r:id="rId7"/>
    <sheet name="省对市县转移支付绩效自评结果汇总表" sheetId="6" r:id="rId8"/>
    <sheet name="中央政法转移支付资金（本级）" sheetId="3" r:id="rId9"/>
  </sheets>
  <calcPr calcId="144525"/>
</workbook>
</file>

<file path=xl/comments1.xml><?xml version="1.0" encoding="utf-8"?>
<comments xmlns="http://schemas.openxmlformats.org/spreadsheetml/2006/main">
  <authors>
    <author>86150</author>
  </authors>
  <commentList>
    <comment ref="C2" authorId="0">
      <text>
        <r>
          <rPr>
            <b/>
            <sz val="9"/>
            <rFont val="宋体"/>
            <charset val="134"/>
          </rPr>
          <t>86150:</t>
        </r>
        <r>
          <rPr>
            <sz val="9"/>
            <rFont val="宋体"/>
            <charset val="134"/>
          </rPr>
          <t xml:space="preserve">
名称统一一下</t>
        </r>
      </text>
    </comment>
  </commentList>
</comments>
</file>

<file path=xl/sharedStrings.xml><?xml version="1.0" encoding="utf-8"?>
<sst xmlns="http://schemas.openxmlformats.org/spreadsheetml/2006/main" count="593" uniqueCount="236">
  <si>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</si>
  <si>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</si>
  <si>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编报部门（单位公章）：平凉市崆峒区人民法院</t>
  </si>
  <si>
    <t xml:space="preserve">                                 编报日期：2023年2月20日</t>
  </si>
  <si>
    <t xml:space="preserve">                                 联系人及电话：    李敏  0933-8559018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</si>
  <si>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</si>
  <si>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</si>
  <si>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</si>
  <si>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</si>
  <si>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1.人民法庭运维费项目绩效自评表</t>
  </si>
  <si>
    <t xml:space="preserve">  2.全省法院业务费项目绩效自评表</t>
  </si>
  <si>
    <t xml:space="preserve">  3.两庭建设资金</t>
  </si>
  <si>
    <t>四、省对市县转移支付支出绩效自评结果汇总表</t>
  </si>
  <si>
    <t xml:space="preserve">  1.中央政法转移支付资金项目绩效自评表</t>
  </si>
  <si>
    <t>2022年平凉市崆峒区人民法院整体支出绩效自评表</t>
  </si>
  <si>
    <t>部门（单位）名称</t>
  </si>
  <si>
    <t>平凉市崆峒区人民法院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</si>
  <si>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</si>
  <si>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</si>
  <si>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</si>
  <si>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</si>
  <si>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</si>
  <si>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</si>
  <si>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</si>
  <si>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</si>
  <si>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</si>
  <si>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</si>
  <si>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</si>
  <si>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</si>
  <si>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</si>
  <si>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</si>
  <si>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目标1：加强法院信息化建设，利用科技手段，提高信息化工作水平。</t>
  </si>
  <si>
    <t>目标1完成情况：适应新形势新要求，树牢风险意识和底线思维，聚焦基础性和重点改革任务，坚持问题导向，目标导向，推动司法改革和智慧法院建设取得更大进展，持续提升改革综合效能。推进电子诉讼和移动终端诉讼深度运用，探索构建智慧审判、智慧执行、智慧服务、智慧管理“四位一体”运行模式，切实方便法官办案，方便群众诉讼；推进阳光司法建设，健全庭审直播、文书上网、流程公开等司法公开机制，让正义以看得见的形式实现；提升网络安全保障体系建设，确保网络和信息安全。</t>
  </si>
  <si>
    <t>目标2：加强队伍管理、教育培训、新闻宣传、文化建设、审判执行工作等装备建设。</t>
  </si>
  <si>
    <t>目标2完成情况：深化巩固政法队伍教育整顿成果，坚持把从严要求贯穿队伍建设始终，加强教育管理，不断提升干警政治能力、专业能力，努力打造一支让党放心、让人民满意的高素质法院队伍。落实关于健全政法队伍素质能力提升制度要求，围绕提升政治能力、业务能力、综合能力、监督能力四个方面细化工作举措，采取“请进来”和“走出去”相结合，加大分类教育培训力度，广泛开展各类岗位练兵、技能竞赛、裁判文书评比活动，补齐素质能力短板，切实提高广大干警履行新时代职责使命的能力。进一步落实从优待警各项政策措施，强化履职保障，加强干警人身安全保障，千方百计帮助解决各种实际困难，让干警安身、安心、安业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</si>
  <si>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</si>
  <si>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</si>
  <si>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</si>
  <si>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</si>
  <si>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</si>
  <si>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</si>
  <si>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</si>
  <si>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</si>
  <si>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</si>
  <si>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</si>
  <si>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&gt;50%</t>
  </si>
  <si>
    <t>100%</t>
  </si>
  <si>
    <t>指标目标值设置有误</t>
  </si>
  <si>
    <t>项目支出预算执行率</t>
  </si>
  <si>
    <t>82.12%</t>
  </si>
  <si>
    <t>“三公经费”控制率</t>
  </si>
  <si>
    <t>99%</t>
  </si>
  <si>
    <t>结转结余变动率</t>
  </si>
  <si>
    <t>&lt;80%</t>
  </si>
  <si>
    <t>59.61%</t>
  </si>
  <si>
    <t>因疫情影响本年度部分款项支出迟缓，加快项目执行进度，提高预算执行率。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</si>
  <si>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</si>
  <si>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</si>
  <si>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</si>
  <si>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</si>
  <si>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</si>
  <si>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</si>
  <si>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</si>
  <si>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</si>
  <si>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</si>
  <si>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</si>
  <si>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</si>
  <si>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=100%</t>
  </si>
  <si>
    <t>重点工作管理</t>
  </si>
  <si>
    <t>重点工作管理制度健全性</t>
  </si>
  <si>
    <t>履职效果</t>
  </si>
  <si>
    <t>部门履职目标</t>
  </si>
  <si>
    <t>部门履职效果</t>
  </si>
  <si>
    <t>良好</t>
  </si>
  <si>
    <t>部门效果目标</t>
  </si>
  <si>
    <t>工作人员履职情况</t>
  </si>
  <si>
    <t>较好</t>
  </si>
  <si>
    <t>社会影响</t>
  </si>
  <si>
    <t>社会影响情况</t>
  </si>
  <si>
    <t>能力建设</t>
  </si>
  <si>
    <t>长效管理</t>
  </si>
  <si>
    <t>长效管理机制</t>
  </si>
  <si>
    <t>人力资源建设</t>
  </si>
  <si>
    <t>人员工作效率</t>
  </si>
  <si>
    <t>档案管理</t>
  </si>
  <si>
    <t>档案保存完好程度</t>
  </si>
  <si>
    <t>服务对象满意度</t>
  </si>
  <si>
    <t>服务对象1的满意度</t>
  </si>
  <si>
    <t>当事人满意度</t>
  </si>
  <si>
    <t>&gt;=75%</t>
  </si>
  <si>
    <t>合    计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</si>
  <si>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</si>
  <si>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</si>
  <si>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</si>
  <si>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</si>
  <si>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</si>
  <si>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</si>
  <si>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</si>
  <si>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</si>
  <si>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</si>
  <si>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</si>
  <si>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</si>
  <si>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</si>
  <si>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</si>
  <si>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</si>
  <si>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人民法庭运维费</t>
  </si>
  <si>
    <t>甘肃省高级人民法院</t>
  </si>
  <si>
    <t>全省法院业务费</t>
  </si>
  <si>
    <t>两庭建设资金</t>
  </si>
  <si>
    <t>合计</t>
  </si>
  <si>
    <t>2022年平凉市崆峒区人民法院预算项目支出绩效自评表</t>
  </si>
  <si>
    <t>实施单位</t>
  </si>
  <si>
    <t>全年预算数</t>
  </si>
  <si>
    <t>全年执行数</t>
  </si>
  <si>
    <t>执行率（%）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</si>
  <si>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</si>
  <si>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</si>
  <si>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</si>
  <si>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</si>
  <si>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</si>
  <si>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2022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</si>
  <si>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用于保障基层人民法庭的正常办公，主要支付办公费、水电费、取暖费、差旅费等，改善了基层法庭办公条件。方便了人民群众诉讼服务</t>
  </si>
  <si>
    <t>绩效指标</t>
  </si>
  <si>
    <t>分值（权重）</t>
  </si>
  <si>
    <t>产出指标</t>
  </si>
  <si>
    <t>数量指标</t>
  </si>
  <si>
    <t>供暖面积</t>
  </si>
  <si>
    <t>=3309.15㎡</t>
  </si>
  <si>
    <t>3309.15㎡</t>
  </si>
  <si>
    <t>受理各项案件数</t>
  </si>
  <si>
    <t>&gt;=1000件</t>
  </si>
  <si>
    <t>2365件</t>
  </si>
  <si>
    <t>目标设置偏低</t>
  </si>
  <si>
    <t>维修维护次数</t>
  </si>
  <si>
    <t>&gt;=10次</t>
  </si>
  <si>
    <t>6次</t>
  </si>
  <si>
    <t>疫情原因外出次数较少</t>
  </si>
  <si>
    <t>质量指标</t>
  </si>
  <si>
    <t>结案率</t>
  </si>
  <si>
    <t>=80%</t>
  </si>
  <si>
    <t>93.65%</t>
  </si>
  <si>
    <t>系统原因导致扣分</t>
  </si>
  <si>
    <t>维修维护验收合格率</t>
  </si>
  <si>
    <t>时效指标</t>
  </si>
  <si>
    <t>按法定时限供暖</t>
  </si>
  <si>
    <t>=1</t>
  </si>
  <si>
    <t>1</t>
  </si>
  <si>
    <t>案件法定期间未办结率</t>
  </si>
  <si>
    <t>&lt;=80件</t>
  </si>
  <si>
    <t>0件</t>
  </si>
  <si>
    <t>成本指标</t>
  </si>
  <si>
    <t>年度预算控制率</t>
  </si>
  <si>
    <t>维修材料成本控制率</t>
  </si>
  <si>
    <t>效益指标</t>
  </si>
  <si>
    <t>经济效益指标</t>
  </si>
  <si>
    <t>财务审核规范性</t>
  </si>
  <si>
    <t>社会效益指标</t>
  </si>
  <si>
    <t>案件公开透明度</t>
  </si>
  <si>
    <t>维护社会和谐稳定</t>
  </si>
  <si>
    <t>可持续影响指标</t>
  </si>
  <si>
    <t>财务制度健全性</t>
  </si>
  <si>
    <t>资金管理规范性及长效机制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</si>
  <si>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</si>
  <si>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</si>
  <si>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</si>
  <si>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</si>
  <si>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</si>
  <si>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</si>
  <si>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</si>
  <si>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无。</t>
  </si>
  <si>
    <t>通过2022年度业务费的投入，保障单位正常审判执行工作顺利开展，提高办案效率，从而推动本院各项工作顺利开展。</t>
  </si>
  <si>
    <t>通过业务费的投入，主要用于支付工作人员在日常办理案件过程中需要开支的办公费、印刷费、差旅费等费用，保障了办案业务工作正常开展。</t>
  </si>
  <si>
    <t>受理各项案件</t>
  </si>
  <si>
    <t>&gt;=10000件</t>
  </si>
  <si>
    <t>物业管理面积</t>
  </si>
  <si>
    <t>=5883.90㎡</t>
  </si>
  <si>
    <t>租赁项目数</t>
  </si>
  <si>
    <t>=3辆</t>
  </si>
  <si>
    <t>&gt;=80%</t>
  </si>
  <si>
    <t>物业管理达标</t>
  </si>
  <si>
    <t>达标</t>
  </si>
  <si>
    <t>租赁项目合格率</t>
  </si>
  <si>
    <t>合格</t>
  </si>
  <si>
    <t>按法定时限管理物业</t>
  </si>
  <si>
    <t>租赁项目及时</t>
  </si>
  <si>
    <t>及时</t>
  </si>
  <si>
    <t>购买服务成本控制情况</t>
  </si>
  <si>
    <t>定额标准内</t>
  </si>
  <si>
    <t>业务费总额控制率</t>
  </si>
  <si>
    <t>资金审核规范性</t>
  </si>
  <si>
    <t>保证工作环境</t>
  </si>
  <si>
    <t>好</t>
  </si>
  <si>
    <t>维护社会稳定</t>
  </si>
  <si>
    <t>资金管理规范性</t>
  </si>
  <si>
    <t>=95%</t>
  </si>
  <si>
    <t>优秀</t>
  </si>
  <si>
    <t>全省法院两庭建设资金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</si>
  <si>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</si>
  <si>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</si>
  <si>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</si>
  <si>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</si>
  <si>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</si>
  <si>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</si>
  <si>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</si>
  <si>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</si>
  <si>
    <t>2022年度省对市县转移支付绩效自评表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</si>
  <si>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</si>
  <si>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</si>
  <si>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</si>
  <si>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</si>
  <si>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</si>
  <si>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</si>
  <si>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2022中央政法转移支付资金的投入，1、提高办案经费保障水平，使队伍管理、教育培训、新闻宣传、文化建设、装备得到保障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</si>
  <si>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>主要用于办案劳务费，及各项办公设备的购置，以及公车购置。保障了各类案件的审判执行工作</t>
  </si>
  <si>
    <t>公车购置数</t>
  </si>
  <si>
    <t>=1辆</t>
  </si>
  <si>
    <t>1辆</t>
  </si>
  <si>
    <t>设备购置数</t>
  </si>
  <si>
    <t>&gt;=1台（套）</t>
  </si>
  <si>
    <t>2台（套）</t>
  </si>
  <si>
    <t>目标值设置偏低</t>
  </si>
  <si>
    <t>车辆验收合格率</t>
  </si>
  <si>
    <t>劳务费支付比例</t>
  </si>
  <si>
    <t>79.23%</t>
  </si>
  <si>
    <t>年底劳务费次年支付</t>
  </si>
  <si>
    <t>设备验收合格率</t>
  </si>
  <si>
    <t>劳务费支出及时性</t>
  </si>
  <si>
    <t>设备车辆购置验收及时性</t>
  </si>
  <si>
    <t>&gt;=90%</t>
  </si>
  <si>
    <t>成本控制率</t>
  </si>
  <si>
    <t>资金支出真实有效性</t>
  </si>
  <si>
    <t>真实</t>
  </si>
  <si>
    <t>资金使用与预算指标相符率</t>
  </si>
  <si>
    <t>&gt;=50%</t>
  </si>
  <si>
    <t>透明</t>
  </si>
  <si>
    <t>机构健全性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</si>
</sst>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26" applyNumberFormat="0" applyAlignment="0" applyProtection="0">
      <alignment vertical="center"/>
    </xf>
    <xf numFmtId="0" fontId="46" fillId="13" borderId="22" applyNumberFormat="0" applyAlignment="0" applyProtection="0">
      <alignment vertical="center"/>
    </xf>
    <xf numFmtId="0" fontId="47" fillId="14" borderId="2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0" fontId="2" fillId="0" borderId="1" xfId="1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0" fontId="12" fillId="0" borderId="1" xfId="1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9" fontId="15" fillId="0" borderId="1" xfId="11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5" fillId="0" borderId="1" xfId="1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76" fontId="25" fillId="0" borderId="1" xfId="0" applyNumberFormat="1" applyFont="1" applyBorder="1" applyAlignment="1">
      <alignment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10" fontId="25" fillId="0" borderId="4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9" fontId="24" fillId="0" borderId="1" xfId="0" applyNumberFormat="1" applyFont="1" applyFill="1" applyBorder="1" applyAlignment="1">
      <alignment vertical="center" wrapText="1"/>
    </xf>
    <xf numFmtId="0" fontId="24" fillId="0" borderId="21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3" sqref="A3"/>
    </sheetView>
  </sheetViews>
  <sheetFormatPr defaultColWidth="9" defaultRowHeight="14.4"/>
  <cols>
    <col min="1" max="1" width="181.37962962963" customWidth="1"/>
  </cols>
  <sheetData>
    <row r="1" ht="45" customHeight="1" spans="1:1">
      <c r="A1" s="161" t="s">
        <v>0</v>
      </c>
    </row>
    <row r="2" ht="149.25" customHeight="1" spans="1:11">
      <c r="A2" s="162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ht="51" customHeight="1" spans="1:11">
      <c r="A3" s="164"/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ht="51" customHeight="1" spans="1:11">
      <c r="A4" s="164"/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ht="51" customHeight="1" spans="1:11">
      <c r="A5" s="165" t="s">
        <v>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ht="51" customHeight="1" spans="1:11">
      <c r="A6" s="165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ht="51" customHeight="1" spans="1:11">
      <c r="A7" s="166" t="s">
        <v>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="155" customFormat="1" ht="27" customHeight="1" spans="1:1">
      <c r="A8" s="167"/>
    </row>
    <row r="9" s="155" customFormat="1" ht="27" customHeight="1"/>
    <row r="10" s="15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5" sqref="A15"/>
    </sheetView>
  </sheetViews>
  <sheetFormatPr defaultColWidth="9" defaultRowHeight="14.4"/>
  <cols>
    <col min="1" max="1" width="81.6296296296296" customWidth="1"/>
  </cols>
  <sheetData>
    <row r="1" spans="1:1">
      <c r="A1" s="156"/>
    </row>
    <row r="2" ht="40.5" customHeight="1" spans="1:1">
      <c r="A2" s="157" t="s">
        <v>5</v>
      </c>
    </row>
    <row r="3" ht="19.5" customHeight="1" spans="1:1">
      <c r="A3" s="156"/>
    </row>
    <row r="4" s="155" customFormat="1" ht="30.75" customHeight="1" spans="1:1">
      <c r="A4" s="158" t="s">
        <v>6</v>
      </c>
    </row>
    <row r="5" s="155" customFormat="1" ht="30.75" customHeight="1" spans="1:1">
      <c r="A5" s="158" t="s">
        <v>7</v>
      </c>
    </row>
    <row r="6" s="155" customFormat="1" ht="30.75" customHeight="1" spans="1:1">
      <c r="A6" s="158" t="s">
        <v>8</v>
      </c>
    </row>
    <row r="7" s="155" customFormat="1" ht="30.75" customHeight="1" spans="1:1">
      <c r="A7" s="159" t="s">
        <v>9</v>
      </c>
    </row>
    <row r="8" s="155" customFormat="1" ht="30.75" customHeight="1" spans="1:1">
      <c r="A8" s="159" t="s">
        <v>10</v>
      </c>
    </row>
    <row r="9" s="155" customFormat="1" ht="30.75" customHeight="1" spans="1:1">
      <c r="A9" s="160" t="s">
        <v>11</v>
      </c>
    </row>
    <row r="10" s="155" customFormat="1" ht="30.75" customHeight="1" spans="1:1">
      <c r="A10" s="158" t="s">
        <v>12</v>
      </c>
    </row>
    <row r="11" s="155" customFormat="1" ht="30.75" customHeight="1" spans="1:1">
      <c r="A11" s="159" t="s">
        <v>13</v>
      </c>
    </row>
    <row r="12" s="155" customFormat="1" ht="30.75" customHeight="1" spans="1:1">
      <c r="A12" s="159"/>
    </row>
    <row r="13" s="155" customFormat="1" ht="30.75" customHeight="1" spans="1:1">
      <c r="A13" s="159"/>
    </row>
    <row r="14" s="155" customFormat="1" ht="30.75" customHeight="1" spans="1:1">
      <c r="A14" s="159"/>
    </row>
    <row r="15" s="155" customFormat="1" ht="30.75" customHeight="1" spans="1:1">
      <c r="A15" s="159"/>
    </row>
    <row r="16" spans="1:1">
      <c r="A16" s="156"/>
    </row>
    <row r="17" spans="1:1">
      <c r="A17" s="15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zoomScale="110" zoomScaleNormal="110" workbookViewId="0">
      <selection activeCell="A1" sqref="A1:I1"/>
    </sheetView>
  </sheetViews>
  <sheetFormatPr defaultColWidth="11" defaultRowHeight="15.6"/>
  <cols>
    <col min="1" max="1" width="24.75" style="106" customWidth="1"/>
    <col min="2" max="2" width="22.1296296296296" style="106" customWidth="1"/>
    <col min="3" max="3" width="23.6296296296296" style="106" customWidth="1"/>
    <col min="4" max="4" width="29.25" style="106" customWidth="1"/>
    <col min="5" max="5" width="16.1111111111111" style="106" customWidth="1"/>
    <col min="6" max="6" width="12.6666666666667" style="106" customWidth="1"/>
    <col min="7" max="7" width="8.44444444444444" style="106" customWidth="1"/>
    <col min="8" max="8" width="11.8796296296296" style="106" customWidth="1"/>
    <col min="9" max="9" width="23.75" style="106" customWidth="1"/>
    <col min="10" max="16378" width="11" style="106"/>
    <col min="16379" max="16384" width="11" style="107"/>
  </cols>
  <sheetData>
    <row r="1" s="106" customFormat="1" ht="64.5" customHeight="1" spans="1:9">
      <c r="A1" s="108" t="s">
        <v>14</v>
      </c>
      <c r="B1" s="108"/>
      <c r="C1" s="108"/>
      <c r="D1" s="108"/>
      <c r="E1" s="108"/>
      <c r="F1" s="108"/>
      <c r="G1" s="108"/>
      <c r="H1" s="108"/>
      <c r="I1" s="108"/>
    </row>
    <row r="2" s="106" customFormat="1" ht="30" customHeight="1" spans="1:9">
      <c r="A2" s="109" t="s">
        <v>15</v>
      </c>
      <c r="B2" s="110" t="s">
        <v>16</v>
      </c>
      <c r="C2" s="111"/>
      <c r="D2" s="111"/>
      <c r="E2" s="111"/>
      <c r="F2" s="111"/>
      <c r="G2" s="111"/>
      <c r="H2" s="111"/>
      <c r="I2" s="150"/>
    </row>
    <row r="3" s="106" customFormat="1" ht="27" customHeight="1" spans="1:9">
      <c r="A3" s="112" t="s">
        <v>17</v>
      </c>
      <c r="B3" s="113"/>
      <c r="C3" s="113" t="s">
        <v>18</v>
      </c>
      <c r="D3" s="114" t="s">
        <v>19</v>
      </c>
      <c r="E3" s="115" t="s">
        <v>20</v>
      </c>
      <c r="F3" s="116" t="s">
        <v>21</v>
      </c>
      <c r="G3" s="117"/>
      <c r="H3" s="118" t="s">
        <v>22</v>
      </c>
      <c r="I3" s="151" t="s">
        <v>23</v>
      </c>
    </row>
    <row r="4" s="106" customFormat="1" ht="23.25" customHeight="1" spans="1:9">
      <c r="A4" s="119"/>
      <c r="B4" s="120" t="s">
        <v>24</v>
      </c>
      <c r="C4" s="121">
        <f>C5+C6</f>
        <v>3701.78</v>
      </c>
      <c r="D4" s="121">
        <f>D5+D6</f>
        <v>4107.296</v>
      </c>
      <c r="E4" s="121">
        <f>E5+E6</f>
        <v>3807.308967</v>
      </c>
      <c r="F4" s="122">
        <v>0.927</v>
      </c>
      <c r="G4" s="123"/>
      <c r="H4" s="124">
        <v>10</v>
      </c>
      <c r="I4" s="151">
        <v>9.27</v>
      </c>
    </row>
    <row r="5" s="106" customFormat="1" ht="23.25" customHeight="1" spans="1:9">
      <c r="A5" s="119"/>
      <c r="B5" s="125" t="s">
        <v>25</v>
      </c>
      <c r="C5" s="121">
        <v>2346.78</v>
      </c>
      <c r="D5" s="121">
        <v>2429.296</v>
      </c>
      <c r="E5" s="121">
        <v>2429.296</v>
      </c>
      <c r="F5" s="122">
        <v>1</v>
      </c>
      <c r="G5" s="123"/>
      <c r="H5" s="124" t="s">
        <v>26</v>
      </c>
      <c r="I5" s="124" t="s">
        <v>26</v>
      </c>
    </row>
    <row r="6" s="106" customFormat="1" ht="23.25" customHeight="1" spans="1:9">
      <c r="A6" s="126"/>
      <c r="B6" s="125" t="s">
        <v>27</v>
      </c>
      <c r="C6" s="121">
        <v>1355</v>
      </c>
      <c r="D6" s="121">
        <v>1678</v>
      </c>
      <c r="E6" s="121">
        <v>1378.012967</v>
      </c>
      <c r="F6" s="122">
        <v>0.8212</v>
      </c>
      <c r="G6" s="123"/>
      <c r="H6" s="124" t="s">
        <v>26</v>
      </c>
      <c r="I6" s="124" t="s">
        <v>26</v>
      </c>
    </row>
    <row r="7" s="106" customFormat="1" ht="23.25" customHeight="1" spans="1:9">
      <c r="A7" s="113" t="s">
        <v>28</v>
      </c>
      <c r="B7" s="112" t="s">
        <v>29</v>
      </c>
      <c r="C7" s="112"/>
      <c r="D7" s="112"/>
      <c r="E7" s="113" t="s">
        <v>30</v>
      </c>
      <c r="F7" s="113"/>
      <c r="G7" s="113"/>
      <c r="H7" s="113"/>
      <c r="I7" s="113"/>
    </row>
    <row r="8" s="106" customFormat="1" ht="109" customHeight="1" spans="1:9">
      <c r="A8" s="116"/>
      <c r="B8" s="125" t="s">
        <v>31</v>
      </c>
      <c r="C8" s="125"/>
      <c r="D8" s="125"/>
      <c r="E8" s="127" t="s">
        <v>32</v>
      </c>
      <c r="F8" s="127"/>
      <c r="G8" s="127"/>
      <c r="H8" s="127"/>
      <c r="I8" s="152"/>
    </row>
    <row r="9" s="106" customFormat="1" ht="120" customHeight="1" spans="1:9">
      <c r="A9" s="116"/>
      <c r="B9" s="125" t="s">
        <v>33</v>
      </c>
      <c r="C9" s="125"/>
      <c r="D9" s="125"/>
      <c r="E9" s="127" t="s">
        <v>34</v>
      </c>
      <c r="F9" s="127"/>
      <c r="G9" s="127"/>
      <c r="H9" s="127"/>
      <c r="I9" s="152"/>
    </row>
    <row r="10" s="106" customFormat="1" ht="29" customHeight="1" spans="1:9">
      <c r="A10" s="128" t="s">
        <v>35</v>
      </c>
      <c r="B10" s="114" t="s">
        <v>36</v>
      </c>
      <c r="C10" s="129" t="s">
        <v>37</v>
      </c>
      <c r="D10" s="115" t="s">
        <v>38</v>
      </c>
      <c r="E10" s="113" t="s">
        <v>39</v>
      </c>
      <c r="F10" s="113" t="s">
        <v>40</v>
      </c>
      <c r="G10" s="113" t="s">
        <v>22</v>
      </c>
      <c r="H10" s="113" t="s">
        <v>23</v>
      </c>
      <c r="I10" s="113" t="s">
        <v>41</v>
      </c>
    </row>
    <row r="11" s="106" customFormat="1" ht="39" customHeight="1" spans="1:9">
      <c r="A11" s="128"/>
      <c r="B11" s="130" t="s">
        <v>42</v>
      </c>
      <c r="C11" s="131" t="s">
        <v>43</v>
      </c>
      <c r="D11" s="132" t="s">
        <v>44</v>
      </c>
      <c r="E11" s="74" t="s">
        <v>45</v>
      </c>
      <c r="F11" s="133" t="s">
        <v>46</v>
      </c>
      <c r="G11" s="133">
        <v>2.7</v>
      </c>
      <c r="H11" s="74">
        <v>2.19</v>
      </c>
      <c r="I11" s="153" t="s">
        <v>47</v>
      </c>
    </row>
    <row r="12" s="106" customFormat="1" ht="32" customHeight="1" spans="1:9">
      <c r="A12" s="128"/>
      <c r="B12" s="134"/>
      <c r="C12" s="135"/>
      <c r="D12" s="132" t="s">
        <v>48</v>
      </c>
      <c r="E12" s="74" t="s">
        <v>45</v>
      </c>
      <c r="F12" s="133" t="s">
        <v>49</v>
      </c>
      <c r="G12" s="133">
        <v>2.7</v>
      </c>
      <c r="H12" s="74">
        <v>2.45</v>
      </c>
      <c r="I12" s="153" t="s">
        <v>47</v>
      </c>
    </row>
    <row r="13" s="106" customFormat="1" ht="30" customHeight="1" spans="1:9">
      <c r="A13" s="128"/>
      <c r="B13" s="134"/>
      <c r="C13" s="135"/>
      <c r="D13" s="132" t="s">
        <v>50</v>
      </c>
      <c r="E13" s="74" t="s">
        <v>45</v>
      </c>
      <c r="F13" s="133" t="s">
        <v>51</v>
      </c>
      <c r="G13" s="133">
        <v>2.7</v>
      </c>
      <c r="H13" s="74">
        <v>2.2</v>
      </c>
      <c r="I13" s="153" t="s">
        <v>47</v>
      </c>
    </row>
    <row r="14" s="106" customFormat="1" ht="69" customHeight="1" spans="1:9">
      <c r="A14" s="128"/>
      <c r="B14" s="134"/>
      <c r="C14" s="136"/>
      <c r="D14" s="132" t="s">
        <v>52</v>
      </c>
      <c r="E14" s="74" t="s">
        <v>53</v>
      </c>
      <c r="F14" s="133" t="s">
        <v>54</v>
      </c>
      <c r="G14" s="133">
        <v>2.7</v>
      </c>
      <c r="H14" s="74">
        <v>2.01</v>
      </c>
      <c r="I14" s="153" t="s">
        <v>55</v>
      </c>
    </row>
    <row r="15" s="106" customFormat="1" ht="23.25" customHeight="1" spans="1:9">
      <c r="A15" s="128"/>
      <c r="B15" s="134"/>
      <c r="C15" s="137" t="s">
        <v>56</v>
      </c>
      <c r="D15" s="132" t="s">
        <v>57</v>
      </c>
      <c r="E15" s="74" t="s">
        <v>58</v>
      </c>
      <c r="F15" s="133" t="s">
        <v>46</v>
      </c>
      <c r="G15" s="133">
        <v>2.7</v>
      </c>
      <c r="H15" s="74">
        <v>2.7</v>
      </c>
      <c r="I15" s="120"/>
    </row>
    <row r="16" s="106" customFormat="1" ht="23.25" customHeight="1" spans="1:9">
      <c r="A16" s="128"/>
      <c r="B16" s="134"/>
      <c r="C16" s="136"/>
      <c r="D16" s="132" t="s">
        <v>59</v>
      </c>
      <c r="E16" s="74" t="s">
        <v>60</v>
      </c>
      <c r="F16" s="133" t="s">
        <v>46</v>
      </c>
      <c r="G16" s="133">
        <v>2.7</v>
      </c>
      <c r="H16" s="74">
        <v>2.7</v>
      </c>
      <c r="I16" s="120"/>
    </row>
    <row r="17" s="106" customFormat="1" ht="23.25" customHeight="1" spans="1:9">
      <c r="A17" s="128"/>
      <c r="B17" s="134"/>
      <c r="C17" s="138" t="s">
        <v>61</v>
      </c>
      <c r="D17" s="132" t="s">
        <v>62</v>
      </c>
      <c r="E17" s="74" t="s">
        <v>60</v>
      </c>
      <c r="F17" s="133" t="s">
        <v>46</v>
      </c>
      <c r="G17" s="133">
        <v>2.7</v>
      </c>
      <c r="H17" s="74">
        <v>2.7</v>
      </c>
      <c r="I17" s="120"/>
    </row>
    <row r="18" s="106" customFormat="1" ht="23.25" customHeight="1" spans="1:9">
      <c r="A18" s="128"/>
      <c r="B18" s="134"/>
      <c r="C18" s="139" t="s">
        <v>63</v>
      </c>
      <c r="D18" s="132" t="s">
        <v>64</v>
      </c>
      <c r="E18" s="74" t="s">
        <v>60</v>
      </c>
      <c r="F18" s="133" t="s">
        <v>46</v>
      </c>
      <c r="G18" s="133">
        <v>2.7</v>
      </c>
      <c r="H18" s="74">
        <v>2.7</v>
      </c>
      <c r="I18" s="120"/>
    </row>
    <row r="19" s="106" customFormat="1" ht="23.25" customHeight="1" spans="1:9">
      <c r="A19" s="128"/>
      <c r="B19" s="134"/>
      <c r="C19" s="139" t="s">
        <v>65</v>
      </c>
      <c r="D19" s="132" t="s">
        <v>66</v>
      </c>
      <c r="E19" s="74" t="s">
        <v>67</v>
      </c>
      <c r="F19" s="133" t="s">
        <v>46</v>
      </c>
      <c r="G19" s="133">
        <v>2.7</v>
      </c>
      <c r="H19" s="74">
        <v>2.7</v>
      </c>
      <c r="I19" s="153"/>
    </row>
    <row r="20" s="106" customFormat="1" ht="23.25" customHeight="1" spans="1:9">
      <c r="A20" s="128"/>
      <c r="B20" s="140"/>
      <c r="C20" s="139" t="s">
        <v>68</v>
      </c>
      <c r="D20" s="132" t="s">
        <v>69</v>
      </c>
      <c r="E20" s="74" t="s">
        <v>58</v>
      </c>
      <c r="F20" s="133" t="s">
        <v>46</v>
      </c>
      <c r="G20" s="133">
        <v>2.7</v>
      </c>
      <c r="H20" s="74">
        <v>2.7</v>
      </c>
      <c r="I20" s="120"/>
    </row>
    <row r="21" s="106" customFormat="1" ht="23.25" customHeight="1" spans="1:9">
      <c r="A21" s="128"/>
      <c r="B21" s="141" t="s">
        <v>70</v>
      </c>
      <c r="C21" s="131" t="s">
        <v>71</v>
      </c>
      <c r="D21" s="142" t="s">
        <v>72</v>
      </c>
      <c r="E21" s="74" t="s">
        <v>73</v>
      </c>
      <c r="F21" s="133" t="s">
        <v>46</v>
      </c>
      <c r="G21" s="133">
        <v>13.5</v>
      </c>
      <c r="H21" s="74">
        <v>13.5</v>
      </c>
      <c r="I21" s="120"/>
    </row>
    <row r="22" s="106" customFormat="1" ht="23.25" customHeight="1" spans="1:9">
      <c r="A22" s="128"/>
      <c r="B22" s="143"/>
      <c r="C22" s="128" t="s">
        <v>74</v>
      </c>
      <c r="D22" s="142" t="s">
        <v>75</v>
      </c>
      <c r="E22" s="74" t="s">
        <v>76</v>
      </c>
      <c r="F22" s="133" t="s">
        <v>46</v>
      </c>
      <c r="G22" s="133">
        <v>13.5</v>
      </c>
      <c r="H22" s="74">
        <v>13.5</v>
      </c>
      <c r="I22" s="120"/>
    </row>
    <row r="23" s="106" customFormat="1" ht="23.25" customHeight="1" spans="1:9">
      <c r="A23" s="128"/>
      <c r="B23" s="143"/>
      <c r="C23" s="131" t="s">
        <v>77</v>
      </c>
      <c r="D23" s="142" t="s">
        <v>78</v>
      </c>
      <c r="E23" s="74" t="s">
        <v>73</v>
      </c>
      <c r="F23" s="133" t="s">
        <v>46</v>
      </c>
      <c r="G23" s="133">
        <v>13.5</v>
      </c>
      <c r="H23" s="74">
        <v>13.5</v>
      </c>
      <c r="I23" s="120"/>
    </row>
    <row r="24" s="106" customFormat="1" ht="23.25" customHeight="1" spans="1:9">
      <c r="A24" s="128"/>
      <c r="B24" s="144" t="s">
        <v>79</v>
      </c>
      <c r="C24" s="74" t="s">
        <v>80</v>
      </c>
      <c r="D24" s="142" t="s">
        <v>81</v>
      </c>
      <c r="E24" s="74" t="s">
        <v>58</v>
      </c>
      <c r="F24" s="133" t="s">
        <v>46</v>
      </c>
      <c r="G24" s="133">
        <v>3</v>
      </c>
      <c r="H24" s="74">
        <v>3</v>
      </c>
      <c r="I24" s="120"/>
    </row>
    <row r="25" s="106" customFormat="1" ht="23.25" customHeight="1" spans="1:9">
      <c r="A25" s="128"/>
      <c r="B25" s="134"/>
      <c r="C25" s="74" t="s">
        <v>82</v>
      </c>
      <c r="D25" s="142" t="s">
        <v>83</v>
      </c>
      <c r="E25" s="74" t="s">
        <v>73</v>
      </c>
      <c r="F25" s="133" t="s">
        <v>46</v>
      </c>
      <c r="G25" s="133">
        <v>3</v>
      </c>
      <c r="H25" s="74">
        <v>3</v>
      </c>
      <c r="I25" s="153"/>
    </row>
    <row r="26" s="106" customFormat="1" ht="23.25" customHeight="1" spans="1:9">
      <c r="A26" s="128"/>
      <c r="B26" s="134"/>
      <c r="C26" s="74" t="s">
        <v>84</v>
      </c>
      <c r="D26" s="142" t="s">
        <v>85</v>
      </c>
      <c r="E26" s="74" t="s">
        <v>73</v>
      </c>
      <c r="F26" s="133" t="s">
        <v>46</v>
      </c>
      <c r="G26" s="133">
        <v>3</v>
      </c>
      <c r="H26" s="74">
        <v>3</v>
      </c>
      <c r="I26" s="120"/>
    </row>
    <row r="27" s="106" customFormat="1" ht="23.25" customHeight="1" spans="1:9">
      <c r="A27" s="128"/>
      <c r="B27" s="128" t="s">
        <v>86</v>
      </c>
      <c r="C27" s="79" t="s">
        <v>87</v>
      </c>
      <c r="D27" s="145" t="s">
        <v>88</v>
      </c>
      <c r="E27" s="74" t="s">
        <v>89</v>
      </c>
      <c r="F27" s="146">
        <v>0.75</v>
      </c>
      <c r="G27" s="133">
        <v>13.5</v>
      </c>
      <c r="H27" s="74">
        <v>13.5</v>
      </c>
      <c r="I27" s="120"/>
    </row>
    <row r="28" s="106" customFormat="1" ht="23.25" customHeight="1" spans="1:9">
      <c r="A28" s="116" t="s">
        <v>90</v>
      </c>
      <c r="B28" s="147"/>
      <c r="C28" s="147"/>
      <c r="D28" s="147"/>
      <c r="E28" s="147"/>
      <c r="F28" s="147"/>
      <c r="G28" s="117">
        <v>100</v>
      </c>
      <c r="H28" s="113">
        <v>97.32</v>
      </c>
      <c r="I28" s="120"/>
    </row>
    <row r="29" s="106" customFormat="1" ht="23.25" customHeight="1" spans="1:9">
      <c r="A29" s="148" t="s">
        <v>91</v>
      </c>
      <c r="B29" s="149"/>
      <c r="C29" s="149"/>
      <c r="D29" s="149"/>
      <c r="E29" s="149"/>
      <c r="F29" s="149"/>
      <c r="G29" s="149"/>
      <c r="H29" s="149"/>
      <c r="I29" s="154"/>
    </row>
    <row r="30" s="106" customFormat="1" ht="14.4"/>
    <row r="31" s="106" customFormat="1" ht="14.4"/>
    <row r="32" s="106" customFormat="1" ht="14.4"/>
    <row r="33" s="106" customFormat="1" ht="14.4"/>
    <row r="34" s="106" customFormat="1" spans="16379:16381">
      <c r="XEY34" s="107"/>
      <c r="XEZ34" s="107"/>
      <c r="XFA34" s="107"/>
    </row>
  </sheetData>
  <mergeCells count="2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28:F28"/>
    <mergeCell ref="A29:I29"/>
    <mergeCell ref="A3:A6"/>
    <mergeCell ref="A7:A9"/>
    <mergeCell ref="A10:A27"/>
    <mergeCell ref="B11:B20"/>
    <mergeCell ref="B21:B23"/>
    <mergeCell ref="B24:B26"/>
    <mergeCell ref="C11:C14"/>
    <mergeCell ref="C15:C16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1" sqref="F11"/>
    </sheetView>
  </sheetViews>
  <sheetFormatPr defaultColWidth="9" defaultRowHeight="14.4"/>
  <cols>
    <col min="1" max="1" width="8.12962962962963" style="32" customWidth="1"/>
    <col min="2" max="2" width="40.6296296296296" customWidth="1"/>
    <col min="3" max="3" width="20.8888888888889" customWidth="1"/>
    <col min="4" max="4" width="12.6296296296296" customWidth="1"/>
    <col min="5" max="6" width="13.25" customWidth="1"/>
    <col min="7" max="11" width="12.6296296296296" customWidth="1"/>
  </cols>
  <sheetData>
    <row r="1" ht="57" customHeight="1" spans="1:11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31" customFormat="1" ht="30" customHeight="1" spans="1:11">
      <c r="A2" s="100" t="s">
        <v>93</v>
      </c>
      <c r="B2" s="101" t="s">
        <v>94</v>
      </c>
      <c r="C2" s="102" t="s">
        <v>95</v>
      </c>
      <c r="D2" s="101" t="s">
        <v>96</v>
      </c>
      <c r="E2" s="101"/>
      <c r="F2" s="101"/>
      <c r="G2" s="101"/>
      <c r="H2" s="101"/>
      <c r="I2" s="101"/>
      <c r="J2" s="100" t="s">
        <v>97</v>
      </c>
      <c r="K2" s="100" t="s">
        <v>98</v>
      </c>
    </row>
    <row r="3" s="31" customFormat="1" ht="30" customHeight="1" spans="1:11">
      <c r="A3" s="103"/>
      <c r="B3" s="101"/>
      <c r="C3" s="102"/>
      <c r="D3" s="101" t="s">
        <v>19</v>
      </c>
      <c r="E3" s="101"/>
      <c r="F3" s="101"/>
      <c r="G3" s="101"/>
      <c r="H3" s="101" t="s">
        <v>99</v>
      </c>
      <c r="I3" s="101" t="s">
        <v>100</v>
      </c>
      <c r="J3" s="103"/>
      <c r="K3" s="103"/>
    </row>
    <row r="4" s="31" customFormat="1" ht="30" customHeight="1" spans="1:11">
      <c r="A4" s="104"/>
      <c r="B4" s="101"/>
      <c r="C4" s="102"/>
      <c r="D4" s="102" t="s">
        <v>101</v>
      </c>
      <c r="E4" s="101" t="s">
        <v>102</v>
      </c>
      <c r="F4" s="101" t="s">
        <v>103</v>
      </c>
      <c r="G4" s="101" t="s">
        <v>104</v>
      </c>
      <c r="H4" s="101"/>
      <c r="I4" s="102"/>
      <c r="J4" s="104"/>
      <c r="K4" s="103"/>
    </row>
    <row r="5" ht="30" customHeight="1" spans="1:11">
      <c r="A5" s="42">
        <v>1</v>
      </c>
      <c r="B5" s="43" t="s">
        <v>105</v>
      </c>
      <c r="C5" s="45" t="s">
        <v>106</v>
      </c>
      <c r="D5" s="42">
        <v>60</v>
      </c>
      <c r="E5" s="69">
        <v>60</v>
      </c>
      <c r="F5" s="69"/>
      <c r="G5" s="69"/>
      <c r="H5" s="42">
        <v>60</v>
      </c>
      <c r="I5" s="105">
        <v>1</v>
      </c>
      <c r="J5" s="42">
        <v>90.62</v>
      </c>
      <c r="K5" s="45"/>
    </row>
    <row r="6" ht="30" customHeight="1" spans="1:11">
      <c r="A6" s="42">
        <v>2</v>
      </c>
      <c r="B6" s="46" t="s">
        <v>107</v>
      </c>
      <c r="C6" s="45" t="s">
        <v>106</v>
      </c>
      <c r="D6" s="46">
        <v>338.92</v>
      </c>
      <c r="E6" s="42">
        <v>262</v>
      </c>
      <c r="F6" s="42">
        <v>76.92</v>
      </c>
      <c r="G6" s="42"/>
      <c r="H6" s="42">
        <v>338.2</v>
      </c>
      <c r="I6" s="105">
        <v>1</v>
      </c>
      <c r="J6" s="42">
        <v>100</v>
      </c>
      <c r="K6" s="45"/>
    </row>
    <row r="7" ht="30" customHeight="1" spans="1:11">
      <c r="A7" s="42">
        <v>3</v>
      </c>
      <c r="B7" s="46" t="s">
        <v>108</v>
      </c>
      <c r="C7" s="45"/>
      <c r="D7" s="46"/>
      <c r="E7" s="45"/>
      <c r="F7" s="45"/>
      <c r="G7" s="45"/>
      <c r="H7" s="45"/>
      <c r="I7" s="45"/>
      <c r="J7" s="45"/>
      <c r="K7" s="45"/>
    </row>
    <row r="8" ht="30" customHeight="1" spans="1:11">
      <c r="A8" s="42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30" customHeight="1" spans="1:11">
      <c r="A9" s="42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ht="30" customHeight="1" spans="1:11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ht="30" customHeight="1" spans="1:11">
      <c r="A11" s="42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ht="30" customHeight="1" spans="1:11">
      <c r="A12" s="42"/>
      <c r="B12" s="46" t="s">
        <v>109</v>
      </c>
      <c r="C12" s="45"/>
      <c r="D12" s="42">
        <v>398.92</v>
      </c>
      <c r="E12" s="42">
        <v>322</v>
      </c>
      <c r="F12" s="42">
        <v>76.92</v>
      </c>
      <c r="G12" s="42"/>
      <c r="H12" s="42">
        <v>398.92</v>
      </c>
      <c r="I12" s="105">
        <v>1</v>
      </c>
      <c r="J12" s="42">
        <v>95.31</v>
      </c>
      <c r="K12" s="4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:K1"/>
    </sheetView>
  </sheetViews>
  <sheetFormatPr defaultColWidth="9" defaultRowHeight="14.4"/>
  <cols>
    <col min="1" max="1" width="5.25" customWidth="1"/>
    <col min="3" max="3" width="7.25" customWidth="1"/>
    <col min="5" max="5" width="12.3796296296296" customWidth="1"/>
    <col min="6" max="6" width="2.37962962962963" customWidth="1"/>
    <col min="7" max="7" width="13.2222222222222" customWidth="1"/>
    <col min="8" max="8" width="8.88888888888889" customWidth="1"/>
    <col min="9" max="9" width="8.22222222222222" customWidth="1"/>
    <col min="10" max="10" width="8" customWidth="1"/>
    <col min="11" max="11" width="28.8888888888889" customWidth="1"/>
  </cols>
  <sheetData>
    <row r="1" ht="42" customHeight="1" spans="1:11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1:11">
      <c r="A2" s="69" t="s">
        <v>94</v>
      </c>
      <c r="B2" s="69"/>
      <c r="C2" s="69" t="s">
        <v>105</v>
      </c>
      <c r="D2" s="69"/>
      <c r="E2" s="69"/>
      <c r="F2" s="69"/>
      <c r="G2" s="69"/>
      <c r="H2" s="69"/>
      <c r="I2" s="69"/>
      <c r="J2" s="69"/>
      <c r="K2" s="69"/>
    </row>
    <row r="3" ht="15" customHeight="1" spans="1:11">
      <c r="A3" s="69" t="s">
        <v>95</v>
      </c>
      <c r="B3" s="69"/>
      <c r="C3" s="69" t="s">
        <v>106</v>
      </c>
      <c r="D3" s="69"/>
      <c r="E3" s="69"/>
      <c r="F3" s="69"/>
      <c r="G3" s="69"/>
      <c r="H3" s="69" t="s">
        <v>111</v>
      </c>
      <c r="I3" s="69" t="s">
        <v>16</v>
      </c>
      <c r="J3" s="69"/>
      <c r="K3" s="69"/>
    </row>
    <row r="4" ht="15" customHeight="1" spans="1:11">
      <c r="A4" s="69" t="s">
        <v>96</v>
      </c>
      <c r="B4" s="69"/>
      <c r="C4" s="69"/>
      <c r="D4" s="69"/>
      <c r="E4" s="69" t="s">
        <v>18</v>
      </c>
      <c r="F4" s="69" t="s">
        <v>112</v>
      </c>
      <c r="G4" s="69"/>
      <c r="H4" s="69" t="s">
        <v>113</v>
      </c>
      <c r="I4" s="90" t="s">
        <v>114</v>
      </c>
      <c r="J4" s="90" t="s">
        <v>22</v>
      </c>
      <c r="K4" s="69" t="s">
        <v>23</v>
      </c>
    </row>
    <row r="5" ht="15" customHeight="1" spans="1:11">
      <c r="A5" s="69"/>
      <c r="B5" s="69"/>
      <c r="C5" s="69"/>
      <c r="D5" s="69"/>
      <c r="E5" s="69"/>
      <c r="F5" s="69"/>
      <c r="G5" s="69"/>
      <c r="H5" s="69"/>
      <c r="I5" s="91"/>
      <c r="J5" s="91"/>
      <c r="K5" s="69"/>
    </row>
    <row r="6" ht="15" customHeight="1" spans="1:11">
      <c r="A6" s="69"/>
      <c r="B6" s="69"/>
      <c r="C6" s="70" t="s">
        <v>115</v>
      </c>
      <c r="D6" s="70"/>
      <c r="E6" s="69">
        <v>60</v>
      </c>
      <c r="F6" s="69">
        <v>60</v>
      </c>
      <c r="G6" s="69"/>
      <c r="H6" s="69">
        <v>60</v>
      </c>
      <c r="I6" s="98">
        <f>H6/F6</f>
        <v>1</v>
      </c>
      <c r="J6" s="69">
        <v>10</v>
      </c>
      <c r="K6" s="69">
        <v>10</v>
      </c>
    </row>
    <row r="7" ht="15" customHeight="1" spans="1:11">
      <c r="A7" s="69"/>
      <c r="B7" s="69"/>
      <c r="C7" s="69" t="s">
        <v>116</v>
      </c>
      <c r="D7" s="69"/>
      <c r="E7" s="69">
        <v>60</v>
      </c>
      <c r="F7" s="69">
        <v>60</v>
      </c>
      <c r="G7" s="69"/>
      <c r="H7" s="69">
        <v>60</v>
      </c>
      <c r="I7" s="69" t="s">
        <v>26</v>
      </c>
      <c r="J7" s="69" t="s">
        <v>26</v>
      </c>
      <c r="K7" s="69" t="s">
        <v>26</v>
      </c>
    </row>
    <row r="8" ht="15" customHeight="1" spans="1:11">
      <c r="A8" s="69"/>
      <c r="B8" s="69"/>
      <c r="C8" s="69" t="s">
        <v>117</v>
      </c>
      <c r="D8" s="69"/>
      <c r="E8" s="69"/>
      <c r="F8" s="69"/>
      <c r="G8" s="69"/>
      <c r="H8" s="69"/>
      <c r="I8" s="69" t="s">
        <v>26</v>
      </c>
      <c r="J8" s="69" t="s">
        <v>26</v>
      </c>
      <c r="K8" s="69" t="s">
        <v>26</v>
      </c>
    </row>
    <row r="9" ht="15" customHeight="1" spans="1:11">
      <c r="A9" s="69"/>
      <c r="B9" s="69"/>
      <c r="C9" s="69" t="s">
        <v>104</v>
      </c>
      <c r="D9" s="69"/>
      <c r="E9" s="69"/>
      <c r="F9" s="69"/>
      <c r="G9" s="69"/>
      <c r="H9" s="69"/>
      <c r="I9" s="69" t="s">
        <v>26</v>
      </c>
      <c r="J9" s="69" t="s">
        <v>26</v>
      </c>
      <c r="K9" s="69" t="s">
        <v>26</v>
      </c>
    </row>
    <row r="10" ht="15" customHeight="1" spans="1:11">
      <c r="A10" s="69" t="s">
        <v>118</v>
      </c>
      <c r="B10" s="69" t="s">
        <v>29</v>
      </c>
      <c r="C10" s="69"/>
      <c r="D10" s="69"/>
      <c r="E10" s="69"/>
      <c r="F10" s="69"/>
      <c r="G10" s="69"/>
      <c r="H10" s="69" t="s">
        <v>119</v>
      </c>
      <c r="I10" s="69"/>
      <c r="J10" s="69"/>
      <c r="K10" s="69"/>
    </row>
    <row r="11" ht="91" customHeight="1" spans="1:11">
      <c r="A11" s="69"/>
      <c r="B11" s="69" t="s">
        <v>120</v>
      </c>
      <c r="C11" s="69"/>
      <c r="D11" s="69"/>
      <c r="E11" s="69"/>
      <c r="F11" s="69"/>
      <c r="G11" s="69"/>
      <c r="H11" s="69" t="s">
        <v>121</v>
      </c>
      <c r="I11" s="69"/>
      <c r="J11" s="69"/>
      <c r="K11" s="69"/>
    </row>
    <row r="12" ht="43.2" spans="1:11">
      <c r="A12" s="71" t="s">
        <v>122</v>
      </c>
      <c r="B12" s="72" t="s">
        <v>36</v>
      </c>
      <c r="C12" s="72" t="s">
        <v>37</v>
      </c>
      <c r="D12" s="72" t="s">
        <v>38</v>
      </c>
      <c r="E12" s="72"/>
      <c r="F12" s="72"/>
      <c r="G12" s="72" t="s">
        <v>39</v>
      </c>
      <c r="H12" s="72" t="s">
        <v>40</v>
      </c>
      <c r="I12" s="72" t="s">
        <v>123</v>
      </c>
      <c r="J12" s="72" t="s">
        <v>23</v>
      </c>
      <c r="K12" s="72"/>
    </row>
    <row r="13" ht="28.8" spans="1:11">
      <c r="A13" s="71"/>
      <c r="B13" s="72" t="s">
        <v>124</v>
      </c>
      <c r="C13" s="72" t="s">
        <v>125</v>
      </c>
      <c r="D13" s="73" t="s">
        <v>126</v>
      </c>
      <c r="E13" s="73"/>
      <c r="F13" s="73"/>
      <c r="G13" s="74" t="s">
        <v>127</v>
      </c>
      <c r="H13" s="74" t="s">
        <v>128</v>
      </c>
      <c r="I13" s="74">
        <v>5.55</v>
      </c>
      <c r="J13" s="74">
        <v>5.55</v>
      </c>
      <c r="K13" s="72"/>
    </row>
    <row r="14" ht="30" customHeight="1" spans="1:11">
      <c r="A14" s="71"/>
      <c r="B14" s="72"/>
      <c r="C14" s="72"/>
      <c r="D14" s="73" t="s">
        <v>129</v>
      </c>
      <c r="E14" s="73"/>
      <c r="F14" s="73"/>
      <c r="G14" s="74" t="s">
        <v>130</v>
      </c>
      <c r="H14" s="74" t="s">
        <v>131</v>
      </c>
      <c r="I14" s="74">
        <v>5.6</v>
      </c>
      <c r="J14" s="74">
        <v>3.99</v>
      </c>
      <c r="K14" s="76" t="s">
        <v>132</v>
      </c>
    </row>
    <row r="15" ht="29" customHeight="1" spans="1:11">
      <c r="A15" s="71"/>
      <c r="B15" s="72"/>
      <c r="C15" s="72"/>
      <c r="D15" s="73" t="s">
        <v>133</v>
      </c>
      <c r="E15" s="73"/>
      <c r="F15" s="73"/>
      <c r="G15" s="74" t="s">
        <v>134</v>
      </c>
      <c r="H15" s="74" t="s">
        <v>135</v>
      </c>
      <c r="I15" s="74">
        <v>5.55</v>
      </c>
      <c r="J15" s="74">
        <v>3.33</v>
      </c>
      <c r="K15" s="76" t="s">
        <v>136</v>
      </c>
    </row>
    <row r="16" ht="15" customHeight="1" spans="1:11">
      <c r="A16" s="71"/>
      <c r="B16" s="72"/>
      <c r="C16" s="72" t="s">
        <v>137</v>
      </c>
      <c r="D16" s="73" t="s">
        <v>138</v>
      </c>
      <c r="E16" s="73"/>
      <c r="F16" s="73"/>
      <c r="G16" s="74" t="s">
        <v>139</v>
      </c>
      <c r="H16" s="74" t="s">
        <v>140</v>
      </c>
      <c r="I16" s="74">
        <v>5.55</v>
      </c>
      <c r="J16" s="74">
        <v>5.55</v>
      </c>
      <c r="K16" s="72" t="s">
        <v>141</v>
      </c>
    </row>
    <row r="17" ht="15" customHeight="1" spans="1:11">
      <c r="A17" s="71"/>
      <c r="B17" s="72"/>
      <c r="C17" s="72"/>
      <c r="D17" s="73" t="s">
        <v>142</v>
      </c>
      <c r="E17" s="73"/>
      <c r="F17" s="73"/>
      <c r="G17" s="74" t="s">
        <v>67</v>
      </c>
      <c r="H17" s="74" t="s">
        <v>46</v>
      </c>
      <c r="I17" s="74">
        <v>5.55</v>
      </c>
      <c r="J17" s="74">
        <v>5.55</v>
      </c>
      <c r="K17" s="72"/>
    </row>
    <row r="18" ht="15" customHeight="1" spans="1:11">
      <c r="A18" s="71"/>
      <c r="B18" s="72"/>
      <c r="C18" s="72" t="s">
        <v>143</v>
      </c>
      <c r="D18" s="73" t="s">
        <v>144</v>
      </c>
      <c r="E18" s="73"/>
      <c r="F18" s="73"/>
      <c r="G18" s="74" t="s">
        <v>145</v>
      </c>
      <c r="H18" s="74" t="s">
        <v>146</v>
      </c>
      <c r="I18" s="74">
        <v>5.55</v>
      </c>
      <c r="J18" s="74">
        <v>5.55</v>
      </c>
      <c r="K18" s="72"/>
    </row>
    <row r="19" ht="30" customHeight="1" spans="1:11">
      <c r="A19" s="71"/>
      <c r="B19" s="72"/>
      <c r="C19" s="72"/>
      <c r="D19" s="73" t="s">
        <v>147</v>
      </c>
      <c r="E19" s="73"/>
      <c r="F19" s="73"/>
      <c r="G19" s="74" t="s">
        <v>148</v>
      </c>
      <c r="H19" s="74" t="s">
        <v>149</v>
      </c>
      <c r="I19" s="74">
        <v>5.55</v>
      </c>
      <c r="J19" s="74">
        <v>0</v>
      </c>
      <c r="K19" s="76" t="s">
        <v>132</v>
      </c>
    </row>
    <row r="20" ht="15" customHeight="1" spans="1:11">
      <c r="A20" s="71"/>
      <c r="B20" s="72"/>
      <c r="C20" s="72" t="s">
        <v>150</v>
      </c>
      <c r="D20" s="73" t="s">
        <v>151</v>
      </c>
      <c r="E20" s="73"/>
      <c r="F20" s="73"/>
      <c r="G20" s="74" t="s">
        <v>67</v>
      </c>
      <c r="H20" s="95">
        <v>1</v>
      </c>
      <c r="I20" s="74">
        <v>5.55</v>
      </c>
      <c r="J20" s="74">
        <v>5.55</v>
      </c>
      <c r="K20" s="72"/>
    </row>
    <row r="21" ht="15" customHeight="1" spans="1:11">
      <c r="A21" s="71"/>
      <c r="B21" s="72"/>
      <c r="C21" s="72"/>
      <c r="D21" s="73" t="s">
        <v>152</v>
      </c>
      <c r="E21" s="73"/>
      <c r="F21" s="73"/>
      <c r="G21" s="74" t="s">
        <v>67</v>
      </c>
      <c r="H21" s="95">
        <v>1</v>
      </c>
      <c r="I21" s="74">
        <v>5.55</v>
      </c>
      <c r="J21" s="74">
        <v>5.55</v>
      </c>
      <c r="K21" s="72"/>
    </row>
    <row r="22" ht="15" customHeight="1" spans="1:11">
      <c r="A22" s="71"/>
      <c r="B22" s="72" t="s">
        <v>153</v>
      </c>
      <c r="C22" s="72" t="s">
        <v>154</v>
      </c>
      <c r="D22" s="73" t="s">
        <v>155</v>
      </c>
      <c r="E22" s="73"/>
      <c r="F22" s="73"/>
      <c r="G22" s="74" t="s">
        <v>60</v>
      </c>
      <c r="H22" s="95">
        <v>1</v>
      </c>
      <c r="I22" s="74">
        <v>5</v>
      </c>
      <c r="J22" s="74">
        <v>5</v>
      </c>
      <c r="K22" s="72"/>
    </row>
    <row r="23" ht="15" customHeight="1" spans="1:11">
      <c r="A23" s="71"/>
      <c r="B23" s="72"/>
      <c r="C23" s="72"/>
      <c r="D23" s="73" t="s">
        <v>59</v>
      </c>
      <c r="E23" s="73"/>
      <c r="F23" s="73"/>
      <c r="G23" s="74" t="s">
        <v>60</v>
      </c>
      <c r="H23" s="95">
        <v>1</v>
      </c>
      <c r="I23" s="74">
        <v>5</v>
      </c>
      <c r="J23" s="74">
        <v>5</v>
      </c>
      <c r="K23" s="72"/>
    </row>
    <row r="24" ht="15" customHeight="1" spans="1:11">
      <c r="A24" s="71"/>
      <c r="B24" s="72"/>
      <c r="C24" s="72" t="s">
        <v>156</v>
      </c>
      <c r="D24" s="73" t="s">
        <v>157</v>
      </c>
      <c r="E24" s="73"/>
      <c r="F24" s="73"/>
      <c r="G24" s="74" t="s">
        <v>67</v>
      </c>
      <c r="H24" s="95">
        <v>1</v>
      </c>
      <c r="I24" s="74">
        <v>5</v>
      </c>
      <c r="J24" s="74">
        <v>5</v>
      </c>
      <c r="K24" s="72"/>
    </row>
    <row r="25" ht="15" customHeight="1" spans="1:11">
      <c r="A25" s="71"/>
      <c r="B25" s="72"/>
      <c r="C25" s="72"/>
      <c r="D25" s="73" t="s">
        <v>158</v>
      </c>
      <c r="E25" s="73"/>
      <c r="F25" s="73"/>
      <c r="G25" s="74" t="s">
        <v>73</v>
      </c>
      <c r="H25" s="95">
        <v>1</v>
      </c>
      <c r="I25" s="74">
        <v>5</v>
      </c>
      <c r="J25" s="74">
        <v>5</v>
      </c>
      <c r="K25" s="72"/>
    </row>
    <row r="26" ht="15" customHeight="1" spans="1:11">
      <c r="A26" s="71"/>
      <c r="B26" s="72"/>
      <c r="C26" s="72" t="s">
        <v>159</v>
      </c>
      <c r="D26" s="73" t="s">
        <v>160</v>
      </c>
      <c r="E26" s="73"/>
      <c r="F26" s="73"/>
      <c r="G26" s="74" t="s">
        <v>58</v>
      </c>
      <c r="H26" s="95">
        <v>1</v>
      </c>
      <c r="I26" s="74">
        <v>5</v>
      </c>
      <c r="J26" s="74">
        <v>5</v>
      </c>
      <c r="K26" s="72"/>
    </row>
    <row r="27" ht="15" customHeight="1" spans="1:11">
      <c r="A27" s="71"/>
      <c r="B27" s="72"/>
      <c r="C27" s="72"/>
      <c r="D27" s="73" t="s">
        <v>161</v>
      </c>
      <c r="E27" s="73"/>
      <c r="F27" s="73"/>
      <c r="G27" s="74" t="s">
        <v>60</v>
      </c>
      <c r="H27" s="95">
        <v>1</v>
      </c>
      <c r="I27" s="74">
        <v>5</v>
      </c>
      <c r="J27" s="74">
        <v>5</v>
      </c>
      <c r="K27" s="72"/>
    </row>
    <row r="28" ht="15" customHeight="1" spans="1:11">
      <c r="A28" s="71"/>
      <c r="B28" s="72" t="s">
        <v>162</v>
      </c>
      <c r="C28" s="72" t="s">
        <v>163</v>
      </c>
      <c r="D28" s="73" t="s">
        <v>164</v>
      </c>
      <c r="E28" s="73"/>
      <c r="F28" s="73"/>
      <c r="G28" s="74" t="s">
        <v>165</v>
      </c>
      <c r="H28" s="95">
        <v>0.95</v>
      </c>
      <c r="I28" s="72">
        <v>5</v>
      </c>
      <c r="J28" s="72">
        <v>5</v>
      </c>
      <c r="K28" s="72"/>
    </row>
    <row r="29" ht="15" customHeight="1" spans="1:11">
      <c r="A29" s="71"/>
      <c r="B29" s="72"/>
      <c r="C29" s="72"/>
      <c r="D29" s="73" t="s">
        <v>166</v>
      </c>
      <c r="E29" s="73"/>
      <c r="F29" s="73"/>
      <c r="G29" s="74" t="s">
        <v>165</v>
      </c>
      <c r="H29" s="96">
        <v>95</v>
      </c>
      <c r="I29" s="72">
        <v>5</v>
      </c>
      <c r="J29" s="72">
        <v>5</v>
      </c>
      <c r="K29" s="72"/>
    </row>
    <row r="30" ht="15" customHeight="1" spans="1:11">
      <c r="A30" s="97" t="s">
        <v>167</v>
      </c>
      <c r="B30" s="97"/>
      <c r="C30" s="97"/>
      <c r="D30" s="97"/>
      <c r="E30" s="97"/>
      <c r="F30" s="97"/>
      <c r="G30" s="97"/>
      <c r="H30" s="97"/>
      <c r="I30" s="97">
        <v>100</v>
      </c>
      <c r="J30" s="97">
        <v>90.62</v>
      </c>
      <c r="K30" s="99"/>
    </row>
    <row r="31" spans="1:11">
      <c r="A31" s="21" t="s">
        <v>168</v>
      </c>
      <c r="B31" s="22" t="s">
        <v>169</v>
      </c>
      <c r="C31" s="23"/>
      <c r="D31" s="23"/>
      <c r="E31" s="23"/>
      <c r="F31" s="23"/>
      <c r="G31" s="23"/>
      <c r="H31" s="23"/>
      <c r="I31" s="23"/>
      <c r="J31" s="23"/>
      <c r="K31" s="30"/>
    </row>
    <row r="32" ht="15.95" customHeight="1"/>
  </sheetData>
  <mergeCells count="59">
    <mergeCell ref="A1:K1"/>
    <mergeCell ref="A2:B2"/>
    <mergeCell ref="C2:K2"/>
    <mergeCell ref="A3:B3"/>
    <mergeCell ref="C3:G3"/>
    <mergeCell ref="I3:K3"/>
    <mergeCell ref="C6:D6"/>
    <mergeCell ref="F6:G6"/>
    <mergeCell ref="C7:D7"/>
    <mergeCell ref="F7:G7"/>
    <mergeCell ref="C8:D8"/>
    <mergeCell ref="F8:G8"/>
    <mergeCell ref="C9:D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A30:H30"/>
    <mergeCell ref="B31:K31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H4:H5"/>
    <mergeCell ref="I4:I5"/>
    <mergeCell ref="J4:J5"/>
    <mergeCell ref="K4:K5"/>
    <mergeCell ref="A4:B9"/>
    <mergeCell ref="C4:D5"/>
    <mergeCell ref="F4:G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:K1"/>
    </sheetView>
  </sheetViews>
  <sheetFormatPr defaultColWidth="8.88888888888889" defaultRowHeight="14.4"/>
  <cols>
    <col min="6" max="6" width="12.6666666666667" customWidth="1"/>
    <col min="7" max="7" width="10.6666666666667" customWidth="1"/>
    <col min="8" max="8" width="10.2222222222222" customWidth="1"/>
    <col min="11" max="11" width="18.4444444444444" customWidth="1"/>
  </cols>
  <sheetData>
    <row r="1" ht="25.8" spans="1:11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69" t="s">
        <v>94</v>
      </c>
      <c r="B2" s="69"/>
      <c r="C2" s="69" t="s">
        <v>107</v>
      </c>
      <c r="D2" s="69"/>
      <c r="E2" s="69"/>
      <c r="F2" s="69"/>
      <c r="G2" s="69"/>
      <c r="H2" s="69"/>
      <c r="I2" s="69"/>
      <c r="J2" s="69"/>
      <c r="K2" s="69"/>
    </row>
    <row r="3" spans="1:11">
      <c r="A3" s="69" t="s">
        <v>95</v>
      </c>
      <c r="B3" s="69"/>
      <c r="C3" s="69" t="s">
        <v>106</v>
      </c>
      <c r="D3" s="69"/>
      <c r="E3" s="69"/>
      <c r="F3" s="69"/>
      <c r="G3" s="69"/>
      <c r="H3" s="69" t="s">
        <v>111</v>
      </c>
      <c r="I3" s="69" t="s">
        <v>16</v>
      </c>
      <c r="J3" s="69"/>
      <c r="K3" s="69"/>
    </row>
    <row r="4" spans="1:11">
      <c r="A4" s="69" t="s">
        <v>96</v>
      </c>
      <c r="B4" s="69"/>
      <c r="C4" s="69"/>
      <c r="D4" s="69"/>
      <c r="E4" s="69" t="s">
        <v>18</v>
      </c>
      <c r="F4" s="69" t="s">
        <v>112</v>
      </c>
      <c r="G4" s="69"/>
      <c r="H4" s="69" t="s">
        <v>113</v>
      </c>
      <c r="I4" s="90" t="s">
        <v>114</v>
      </c>
      <c r="J4" s="90" t="s">
        <v>22</v>
      </c>
      <c r="K4" s="69" t="s">
        <v>23</v>
      </c>
    </row>
    <row r="5" spans="1:11">
      <c r="A5" s="69"/>
      <c r="B5" s="69"/>
      <c r="C5" s="69"/>
      <c r="D5" s="69"/>
      <c r="E5" s="69"/>
      <c r="F5" s="69"/>
      <c r="G5" s="69"/>
      <c r="H5" s="69"/>
      <c r="I5" s="91"/>
      <c r="J5" s="91"/>
      <c r="K5" s="69"/>
    </row>
    <row r="6" spans="1:11">
      <c r="A6" s="69"/>
      <c r="B6" s="69"/>
      <c r="C6" s="70" t="s">
        <v>115</v>
      </c>
      <c r="D6" s="70"/>
      <c r="E6" s="69">
        <v>262</v>
      </c>
      <c r="F6" s="69">
        <v>338.92</v>
      </c>
      <c r="G6" s="69"/>
      <c r="H6" s="69">
        <v>338.92</v>
      </c>
      <c r="I6" s="92">
        <f>H6/F6</f>
        <v>1</v>
      </c>
      <c r="J6" s="69">
        <v>10</v>
      </c>
      <c r="K6" s="69">
        <v>10</v>
      </c>
    </row>
    <row r="7" spans="1:11">
      <c r="A7" s="69"/>
      <c r="B7" s="69"/>
      <c r="C7" s="69" t="s">
        <v>116</v>
      </c>
      <c r="D7" s="69"/>
      <c r="E7" s="69">
        <v>262</v>
      </c>
      <c r="F7" s="69">
        <v>338.92</v>
      </c>
      <c r="G7" s="69"/>
      <c r="H7" s="69">
        <v>338.92</v>
      </c>
      <c r="I7" s="69" t="s">
        <v>26</v>
      </c>
      <c r="J7" s="69" t="s">
        <v>26</v>
      </c>
      <c r="K7" s="69" t="s">
        <v>26</v>
      </c>
    </row>
    <row r="8" spans="1:11">
      <c r="A8" s="69"/>
      <c r="B8" s="69"/>
      <c r="C8" s="69" t="s">
        <v>117</v>
      </c>
      <c r="D8" s="69"/>
      <c r="E8" s="69"/>
      <c r="F8" s="69"/>
      <c r="G8" s="69"/>
      <c r="H8" s="69"/>
      <c r="I8" s="69" t="s">
        <v>26</v>
      </c>
      <c r="J8" s="69" t="s">
        <v>26</v>
      </c>
      <c r="K8" s="69" t="s">
        <v>26</v>
      </c>
    </row>
    <row r="9" spans="1:11">
      <c r="A9" s="69"/>
      <c r="B9" s="69"/>
      <c r="C9" s="69" t="s">
        <v>104</v>
      </c>
      <c r="D9" s="69"/>
      <c r="E9" s="69"/>
      <c r="F9" s="69"/>
      <c r="G9" s="69"/>
      <c r="H9" s="69"/>
      <c r="I9" s="69" t="s">
        <v>26</v>
      </c>
      <c r="J9" s="69" t="s">
        <v>26</v>
      </c>
      <c r="K9" s="69" t="s">
        <v>26</v>
      </c>
    </row>
    <row r="10" spans="1:11">
      <c r="A10" s="69" t="s">
        <v>118</v>
      </c>
      <c r="B10" s="69" t="s">
        <v>29</v>
      </c>
      <c r="C10" s="69"/>
      <c r="D10" s="69"/>
      <c r="E10" s="69"/>
      <c r="F10" s="69"/>
      <c r="G10" s="69"/>
      <c r="H10" s="69" t="s">
        <v>119</v>
      </c>
      <c r="I10" s="69"/>
      <c r="J10" s="69"/>
      <c r="K10" s="69"/>
    </row>
    <row r="11" ht="79" customHeight="1" spans="1:11">
      <c r="A11" s="69"/>
      <c r="B11" s="69" t="s">
        <v>170</v>
      </c>
      <c r="C11" s="69"/>
      <c r="D11" s="69"/>
      <c r="E11" s="69"/>
      <c r="F11" s="69"/>
      <c r="G11" s="69"/>
      <c r="H11" s="69" t="s">
        <v>171</v>
      </c>
      <c r="I11" s="69"/>
      <c r="J11" s="69"/>
      <c r="K11" s="69"/>
    </row>
    <row r="12" ht="28.8" spans="1:11">
      <c r="A12" s="71" t="s">
        <v>122</v>
      </c>
      <c r="B12" s="72" t="s">
        <v>36</v>
      </c>
      <c r="C12" s="72" t="s">
        <v>37</v>
      </c>
      <c r="D12" s="72" t="s">
        <v>38</v>
      </c>
      <c r="E12" s="72"/>
      <c r="F12" s="72"/>
      <c r="G12" s="72" t="s">
        <v>39</v>
      </c>
      <c r="H12" s="72" t="s">
        <v>40</v>
      </c>
      <c r="I12" s="72" t="s">
        <v>123</v>
      </c>
      <c r="J12" s="72" t="s">
        <v>23</v>
      </c>
      <c r="K12" s="72"/>
    </row>
    <row r="13" spans="1:11">
      <c r="A13" s="71"/>
      <c r="B13" s="72" t="s">
        <v>124</v>
      </c>
      <c r="C13" s="72" t="s">
        <v>125</v>
      </c>
      <c r="D13" s="73" t="s">
        <v>172</v>
      </c>
      <c r="E13" s="73"/>
      <c r="F13" s="73"/>
      <c r="G13" s="74" t="s">
        <v>173</v>
      </c>
      <c r="H13" s="74" t="s">
        <v>173</v>
      </c>
      <c r="I13" s="74">
        <v>5</v>
      </c>
      <c r="J13" s="74">
        <v>5</v>
      </c>
      <c r="K13" s="72"/>
    </row>
    <row r="14" ht="28.8" spans="1:11">
      <c r="A14" s="71"/>
      <c r="B14" s="72"/>
      <c r="C14" s="72"/>
      <c r="D14" s="73" t="s">
        <v>174</v>
      </c>
      <c r="E14" s="73"/>
      <c r="F14" s="73"/>
      <c r="G14" s="74" t="s">
        <v>175</v>
      </c>
      <c r="H14" s="74" t="s">
        <v>175</v>
      </c>
      <c r="I14" s="74">
        <v>5</v>
      </c>
      <c r="J14" s="74">
        <v>5</v>
      </c>
      <c r="K14" s="72"/>
    </row>
    <row r="15" spans="1:11">
      <c r="A15" s="71"/>
      <c r="B15" s="72"/>
      <c r="C15" s="72"/>
      <c r="D15" s="73" t="s">
        <v>176</v>
      </c>
      <c r="E15" s="73"/>
      <c r="F15" s="73"/>
      <c r="G15" s="74" t="s">
        <v>177</v>
      </c>
      <c r="H15" s="74" t="s">
        <v>177</v>
      </c>
      <c r="I15" s="74">
        <v>5</v>
      </c>
      <c r="J15" s="74">
        <v>5</v>
      </c>
      <c r="K15" s="72"/>
    </row>
    <row r="16" s="67" customFormat="1" spans="1:11">
      <c r="A16" s="75"/>
      <c r="B16" s="76"/>
      <c r="C16" s="77" t="s">
        <v>137</v>
      </c>
      <c r="D16" s="78" t="s">
        <v>138</v>
      </c>
      <c r="E16" s="78"/>
      <c r="F16" s="78"/>
      <c r="G16" s="79" t="s">
        <v>178</v>
      </c>
      <c r="H16" s="79" t="s">
        <v>178</v>
      </c>
      <c r="I16" s="79">
        <v>5</v>
      </c>
      <c r="J16" s="79">
        <v>5</v>
      </c>
      <c r="K16" s="76"/>
    </row>
    <row r="17" s="67" customFormat="1" spans="1:11">
      <c r="A17" s="75"/>
      <c r="B17" s="76"/>
      <c r="C17" s="80"/>
      <c r="D17" s="78" t="s">
        <v>179</v>
      </c>
      <c r="E17" s="78"/>
      <c r="F17" s="78"/>
      <c r="G17" s="79" t="s">
        <v>180</v>
      </c>
      <c r="H17" s="79">
        <f>100%</f>
        <v>1</v>
      </c>
      <c r="I17" s="79">
        <v>5</v>
      </c>
      <c r="J17" s="79">
        <v>5</v>
      </c>
      <c r="K17" s="76"/>
    </row>
    <row r="18" s="67" customFormat="1" spans="1:11">
      <c r="A18" s="75"/>
      <c r="B18" s="76"/>
      <c r="C18" s="81"/>
      <c r="D18" s="82" t="s">
        <v>181</v>
      </c>
      <c r="E18" s="83"/>
      <c r="F18" s="84"/>
      <c r="G18" s="79" t="s">
        <v>182</v>
      </c>
      <c r="H18" s="79" t="s">
        <v>67</v>
      </c>
      <c r="I18" s="79">
        <v>5</v>
      </c>
      <c r="J18" s="79">
        <v>5</v>
      </c>
      <c r="K18" s="93"/>
    </row>
    <row r="19" s="67" customFormat="1" spans="1:11">
      <c r="A19" s="75"/>
      <c r="B19" s="76"/>
      <c r="C19" s="76" t="s">
        <v>143</v>
      </c>
      <c r="D19" s="78" t="s">
        <v>183</v>
      </c>
      <c r="E19" s="78"/>
      <c r="F19" s="78"/>
      <c r="G19" s="79" t="s">
        <v>67</v>
      </c>
      <c r="H19" s="79" t="s">
        <v>67</v>
      </c>
      <c r="I19" s="79">
        <v>5</v>
      </c>
      <c r="J19" s="79">
        <v>5</v>
      </c>
      <c r="K19" s="76"/>
    </row>
    <row r="20" s="67" customFormat="1" spans="1:11">
      <c r="A20" s="75"/>
      <c r="B20" s="76"/>
      <c r="C20" s="76"/>
      <c r="D20" s="78" t="s">
        <v>184</v>
      </c>
      <c r="E20" s="78"/>
      <c r="F20" s="78"/>
      <c r="G20" s="79" t="s">
        <v>185</v>
      </c>
      <c r="H20" s="79" t="s">
        <v>185</v>
      </c>
      <c r="I20" s="79">
        <v>5</v>
      </c>
      <c r="J20" s="79">
        <v>5</v>
      </c>
      <c r="K20" s="76"/>
    </row>
    <row r="21" s="67" customFormat="1" ht="28.8" spans="1:11">
      <c r="A21" s="75"/>
      <c r="B21" s="76"/>
      <c r="C21" s="76" t="s">
        <v>150</v>
      </c>
      <c r="D21" s="78" t="s">
        <v>186</v>
      </c>
      <c r="E21" s="78"/>
      <c r="F21" s="78"/>
      <c r="G21" s="79" t="s">
        <v>187</v>
      </c>
      <c r="H21" s="79" t="s">
        <v>67</v>
      </c>
      <c r="I21" s="79">
        <v>5</v>
      </c>
      <c r="J21" s="79">
        <v>5</v>
      </c>
      <c r="K21" s="76"/>
    </row>
    <row r="22" s="67" customFormat="1" spans="1:11">
      <c r="A22" s="75"/>
      <c r="B22" s="76"/>
      <c r="C22" s="76"/>
      <c r="D22" s="78" t="s">
        <v>188</v>
      </c>
      <c r="E22" s="78"/>
      <c r="F22" s="78"/>
      <c r="G22" s="79" t="s">
        <v>67</v>
      </c>
      <c r="H22" s="79" t="s">
        <v>67</v>
      </c>
      <c r="I22" s="79">
        <v>5</v>
      </c>
      <c r="J22" s="79">
        <v>5</v>
      </c>
      <c r="K22" s="76"/>
    </row>
    <row r="23" s="68" customFormat="1" spans="1:11">
      <c r="A23" s="85"/>
      <c r="B23" s="86" t="s">
        <v>153</v>
      </c>
      <c r="C23" s="86" t="s">
        <v>154</v>
      </c>
      <c r="D23" s="87" t="s">
        <v>189</v>
      </c>
      <c r="E23" s="87"/>
      <c r="F23" s="87"/>
      <c r="G23" s="88" t="s">
        <v>60</v>
      </c>
      <c r="H23" s="88" t="s">
        <v>67</v>
      </c>
      <c r="I23" s="88">
        <v>5</v>
      </c>
      <c r="J23" s="88">
        <v>5</v>
      </c>
      <c r="K23" s="86"/>
    </row>
    <row r="24" s="68" customFormat="1" spans="1:11">
      <c r="A24" s="85"/>
      <c r="B24" s="86"/>
      <c r="C24" s="86"/>
      <c r="D24" s="87" t="s">
        <v>59</v>
      </c>
      <c r="E24" s="87"/>
      <c r="F24" s="87"/>
      <c r="G24" s="88" t="s">
        <v>60</v>
      </c>
      <c r="H24" s="88" t="s">
        <v>67</v>
      </c>
      <c r="I24" s="88">
        <v>5</v>
      </c>
      <c r="J24" s="88">
        <v>5</v>
      </c>
      <c r="K24" s="86"/>
    </row>
    <row r="25" s="67" customFormat="1" spans="1:11">
      <c r="A25" s="75"/>
      <c r="B25" s="76"/>
      <c r="C25" s="76" t="s">
        <v>156</v>
      </c>
      <c r="D25" s="78" t="s">
        <v>190</v>
      </c>
      <c r="E25" s="78"/>
      <c r="F25" s="78"/>
      <c r="G25" s="79" t="s">
        <v>191</v>
      </c>
      <c r="H25" s="79" t="s">
        <v>67</v>
      </c>
      <c r="I25" s="79">
        <v>5</v>
      </c>
      <c r="J25" s="79">
        <v>5</v>
      </c>
      <c r="K25" s="76"/>
    </row>
    <row r="26" s="67" customFormat="1" spans="1:11">
      <c r="A26" s="75"/>
      <c r="B26" s="76"/>
      <c r="C26" s="76"/>
      <c r="D26" s="78" t="s">
        <v>192</v>
      </c>
      <c r="E26" s="78"/>
      <c r="F26" s="78"/>
      <c r="G26" s="79" t="s">
        <v>73</v>
      </c>
      <c r="H26" s="79" t="s">
        <v>67</v>
      </c>
      <c r="I26" s="79">
        <v>5</v>
      </c>
      <c r="J26" s="79">
        <v>5</v>
      </c>
      <c r="K26" s="76"/>
    </row>
    <row r="27" s="67" customFormat="1" spans="1:11">
      <c r="A27" s="75"/>
      <c r="B27" s="76"/>
      <c r="C27" s="76" t="s">
        <v>159</v>
      </c>
      <c r="D27" s="78" t="s">
        <v>160</v>
      </c>
      <c r="E27" s="78"/>
      <c r="F27" s="78"/>
      <c r="G27" s="79" t="s">
        <v>58</v>
      </c>
      <c r="H27" s="79" t="s">
        <v>67</v>
      </c>
      <c r="I27" s="79">
        <v>5</v>
      </c>
      <c r="J27" s="79">
        <v>5</v>
      </c>
      <c r="K27" s="76"/>
    </row>
    <row r="28" s="67" customFormat="1" spans="1:11">
      <c r="A28" s="75"/>
      <c r="B28" s="76"/>
      <c r="C28" s="76"/>
      <c r="D28" s="78" t="s">
        <v>193</v>
      </c>
      <c r="E28" s="78"/>
      <c r="F28" s="78"/>
      <c r="G28" s="79" t="s">
        <v>58</v>
      </c>
      <c r="H28" s="79" t="s">
        <v>67</v>
      </c>
      <c r="I28" s="79">
        <v>5</v>
      </c>
      <c r="J28" s="79">
        <v>5</v>
      </c>
      <c r="K28" s="76"/>
    </row>
    <row r="29" spans="1:11">
      <c r="A29" s="71"/>
      <c r="B29" s="72" t="s">
        <v>162</v>
      </c>
      <c r="C29" s="72" t="s">
        <v>163</v>
      </c>
      <c r="D29" s="73" t="s">
        <v>164</v>
      </c>
      <c r="E29" s="73"/>
      <c r="F29" s="73"/>
      <c r="G29" s="74" t="s">
        <v>165</v>
      </c>
      <c r="H29" s="74" t="s">
        <v>194</v>
      </c>
      <c r="I29" s="72">
        <v>5</v>
      </c>
      <c r="J29" s="72">
        <v>5</v>
      </c>
      <c r="K29" s="72"/>
    </row>
    <row r="30" spans="1:11">
      <c r="A30" s="71"/>
      <c r="B30" s="72"/>
      <c r="C30" s="72"/>
      <c r="D30" s="73" t="s">
        <v>166</v>
      </c>
      <c r="E30" s="73"/>
      <c r="F30" s="73"/>
      <c r="G30" s="74" t="s">
        <v>165</v>
      </c>
      <c r="H30" s="74" t="s">
        <v>194</v>
      </c>
      <c r="I30" s="72">
        <v>5</v>
      </c>
      <c r="J30" s="72">
        <v>5</v>
      </c>
      <c r="K30" s="72"/>
    </row>
    <row r="31" spans="1:11">
      <c r="A31" s="89" t="s">
        <v>167</v>
      </c>
      <c r="B31" s="89"/>
      <c r="C31" s="89"/>
      <c r="D31" s="89"/>
      <c r="E31" s="89"/>
      <c r="F31" s="89"/>
      <c r="G31" s="89"/>
      <c r="H31" s="89"/>
      <c r="I31" s="89">
        <v>100</v>
      </c>
      <c r="J31" s="89">
        <v>100</v>
      </c>
      <c r="K31" s="94" t="s">
        <v>195</v>
      </c>
    </row>
    <row r="32" spans="1:11">
      <c r="A32" s="21" t="s">
        <v>168</v>
      </c>
      <c r="B32" s="22" t="s">
        <v>169</v>
      </c>
      <c r="C32" s="23"/>
      <c r="D32" s="23"/>
      <c r="E32" s="23"/>
      <c r="F32" s="23"/>
      <c r="G32" s="23"/>
      <c r="H32" s="23"/>
      <c r="I32" s="23"/>
      <c r="J32" s="23"/>
      <c r="K32" s="30"/>
    </row>
  </sheetData>
  <mergeCells count="60">
    <mergeCell ref="A1:K1"/>
    <mergeCell ref="A2:B2"/>
    <mergeCell ref="C2:K2"/>
    <mergeCell ref="A3:B3"/>
    <mergeCell ref="C3:G3"/>
    <mergeCell ref="I3:K3"/>
    <mergeCell ref="C6:D6"/>
    <mergeCell ref="F6:G6"/>
    <mergeCell ref="C7:D7"/>
    <mergeCell ref="F7:G7"/>
    <mergeCell ref="C8:D8"/>
    <mergeCell ref="F8:G8"/>
    <mergeCell ref="C9:D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31:H31"/>
    <mergeCell ref="B32:K32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3:C24"/>
    <mergeCell ref="C25:C26"/>
    <mergeCell ref="C27:C28"/>
    <mergeCell ref="C29:C30"/>
    <mergeCell ref="E4:E5"/>
    <mergeCell ref="H4:H5"/>
    <mergeCell ref="I4:I5"/>
    <mergeCell ref="J4:J5"/>
    <mergeCell ref="K4:K5"/>
    <mergeCell ref="A4:B9"/>
    <mergeCell ref="C4:D5"/>
    <mergeCell ref="F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115" zoomScaleNormal="115" workbookViewId="0">
      <selection activeCell="A1" sqref="A1:L1"/>
    </sheetView>
  </sheetViews>
  <sheetFormatPr defaultColWidth="8.88888888888889" defaultRowHeight="14.4"/>
  <cols>
    <col min="7" max="7" width="10.6666666666667" customWidth="1"/>
    <col min="8" max="8" width="8.88888888888889" customWidth="1"/>
    <col min="9" max="9" width="11.3333333333333"/>
  </cols>
  <sheetData>
    <row r="1" ht="25.8" spans="1:12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94</v>
      </c>
      <c r="B2" s="2"/>
      <c r="C2" s="2" t="s">
        <v>196</v>
      </c>
      <c r="D2" s="2"/>
      <c r="E2" s="2"/>
      <c r="F2" s="2"/>
      <c r="G2" s="2"/>
      <c r="H2" s="2"/>
      <c r="I2" s="2"/>
      <c r="J2" s="2"/>
      <c r="K2" s="2"/>
      <c r="L2" s="2"/>
    </row>
    <row r="3" spans="1:12">
      <c r="A3" s="2" t="s">
        <v>95</v>
      </c>
      <c r="B3" s="2"/>
      <c r="C3" s="2" t="s">
        <v>106</v>
      </c>
      <c r="D3" s="2"/>
      <c r="E3" s="2"/>
      <c r="F3" s="2"/>
      <c r="G3" s="2"/>
      <c r="H3" s="2" t="s">
        <v>111</v>
      </c>
      <c r="I3" s="2" t="s">
        <v>16</v>
      </c>
      <c r="J3" s="2"/>
      <c r="K3" s="2"/>
      <c r="L3" s="2"/>
    </row>
    <row r="4" spans="1:12">
      <c r="A4" s="2" t="s">
        <v>96</v>
      </c>
      <c r="B4" s="2"/>
      <c r="C4" s="2"/>
      <c r="D4" s="2"/>
      <c r="E4" s="2" t="s">
        <v>18</v>
      </c>
      <c r="F4" s="2" t="s">
        <v>112</v>
      </c>
      <c r="G4" s="2"/>
      <c r="H4" s="2" t="s">
        <v>113</v>
      </c>
      <c r="I4" s="8" t="s">
        <v>114</v>
      </c>
      <c r="J4" s="8" t="s">
        <v>22</v>
      </c>
      <c r="K4" s="2"/>
      <c r="L4" s="2" t="s">
        <v>23</v>
      </c>
    </row>
    <row r="5" spans="1:12">
      <c r="A5" s="2"/>
      <c r="B5" s="2"/>
      <c r="C5" s="2"/>
      <c r="D5" s="2"/>
      <c r="E5" s="2"/>
      <c r="F5" s="2"/>
      <c r="G5" s="2"/>
      <c r="H5" s="2"/>
      <c r="I5" s="15"/>
      <c r="J5" s="15"/>
      <c r="K5" s="2"/>
      <c r="L5" s="2"/>
    </row>
    <row r="6" spans="1:12">
      <c r="A6" s="2"/>
      <c r="B6" s="2"/>
      <c r="C6" s="4" t="s">
        <v>115</v>
      </c>
      <c r="D6" s="4"/>
      <c r="E6" s="50">
        <v>600</v>
      </c>
      <c r="F6" s="2">
        <v>675.15</v>
      </c>
      <c r="G6" s="2"/>
      <c r="H6" s="2">
        <v>300.15</v>
      </c>
      <c r="I6" s="62">
        <v>0.4446</v>
      </c>
      <c r="J6" s="2">
        <v>10</v>
      </c>
      <c r="K6" s="2"/>
      <c r="L6" s="63">
        <v>4.45</v>
      </c>
    </row>
    <row r="7" spans="1:12">
      <c r="A7" s="2"/>
      <c r="B7" s="2"/>
      <c r="C7" s="2" t="s">
        <v>116</v>
      </c>
      <c r="D7" s="2"/>
      <c r="E7" s="50">
        <v>375</v>
      </c>
      <c r="F7" s="2"/>
      <c r="G7" s="2"/>
      <c r="H7" s="2"/>
      <c r="I7" s="2" t="s">
        <v>26</v>
      </c>
      <c r="J7" s="2" t="s">
        <v>26</v>
      </c>
      <c r="K7" s="2"/>
      <c r="L7" s="2" t="s">
        <v>26</v>
      </c>
    </row>
    <row r="8" spans="1:12">
      <c r="A8" s="2"/>
      <c r="B8" s="2"/>
      <c r="C8" s="2" t="s">
        <v>117</v>
      </c>
      <c r="D8" s="2"/>
      <c r="E8" s="50">
        <v>300.15</v>
      </c>
      <c r="F8" s="2"/>
      <c r="G8" s="2"/>
      <c r="H8" s="2"/>
      <c r="I8" s="2" t="s">
        <v>26</v>
      </c>
      <c r="J8" s="2" t="s">
        <v>26</v>
      </c>
      <c r="K8" s="2"/>
      <c r="L8" s="2" t="s">
        <v>26</v>
      </c>
    </row>
    <row r="9" spans="1:12">
      <c r="A9" s="2"/>
      <c r="B9" s="2"/>
      <c r="C9" s="2" t="s">
        <v>104</v>
      </c>
      <c r="D9" s="2"/>
      <c r="E9" s="2"/>
      <c r="F9" s="2"/>
      <c r="G9" s="2"/>
      <c r="H9" s="2"/>
      <c r="I9" s="2" t="s">
        <v>26</v>
      </c>
      <c r="J9" s="2" t="s">
        <v>26</v>
      </c>
      <c r="K9" s="2"/>
      <c r="L9" s="2" t="s">
        <v>26</v>
      </c>
    </row>
    <row r="10" ht="33" customHeight="1" spans="1:12">
      <c r="A10" s="2" t="s">
        <v>118</v>
      </c>
      <c r="B10" s="2" t="s">
        <v>29</v>
      </c>
      <c r="C10" s="2"/>
      <c r="D10" s="2"/>
      <c r="E10" s="2"/>
      <c r="F10" s="2"/>
      <c r="G10" s="2"/>
      <c r="H10" s="2" t="s">
        <v>119</v>
      </c>
      <c r="I10" s="2"/>
      <c r="J10" s="2"/>
      <c r="K10" s="2"/>
      <c r="L10" s="2"/>
    </row>
    <row r="11" ht="61" customHeight="1" spans="1:12">
      <c r="A11" s="2"/>
      <c r="B11" s="51" t="s">
        <v>170</v>
      </c>
      <c r="C11" s="51"/>
      <c r="D11" s="51"/>
      <c r="E11" s="51"/>
      <c r="F11" s="51"/>
      <c r="G11" s="51"/>
      <c r="H11" s="2" t="s">
        <v>171</v>
      </c>
      <c r="I11" s="2"/>
      <c r="J11" s="2"/>
      <c r="K11" s="2"/>
      <c r="L11" s="2"/>
    </row>
    <row r="12" ht="36" customHeight="1" spans="1:12">
      <c r="A12" s="52" t="s">
        <v>122</v>
      </c>
      <c r="B12" s="53" t="s">
        <v>36</v>
      </c>
      <c r="C12" s="53" t="s">
        <v>37</v>
      </c>
      <c r="D12" s="53" t="s">
        <v>38</v>
      </c>
      <c r="E12" s="53"/>
      <c r="F12" s="53"/>
      <c r="G12" s="53" t="s">
        <v>39</v>
      </c>
      <c r="H12" s="53" t="s">
        <v>40</v>
      </c>
      <c r="I12" s="53" t="s">
        <v>123</v>
      </c>
      <c r="J12" s="53" t="s">
        <v>23</v>
      </c>
      <c r="K12" s="53" t="s">
        <v>41</v>
      </c>
      <c r="L12" s="53"/>
    </row>
    <row r="13" ht="24" spans="1:12">
      <c r="A13" s="52"/>
      <c r="B13" s="53" t="s">
        <v>124</v>
      </c>
      <c r="C13" s="53" t="s">
        <v>125</v>
      </c>
      <c r="D13" s="54" t="s">
        <v>172</v>
      </c>
      <c r="E13" s="54"/>
      <c r="F13" s="54"/>
      <c r="G13" s="10" t="s">
        <v>173</v>
      </c>
      <c r="H13" s="10" t="s">
        <v>173</v>
      </c>
      <c r="I13" s="10">
        <v>5</v>
      </c>
      <c r="J13" s="10">
        <v>5</v>
      </c>
      <c r="K13" s="53"/>
      <c r="L13" s="53"/>
    </row>
    <row r="14" ht="24" spans="1:12">
      <c r="A14" s="52"/>
      <c r="B14" s="53"/>
      <c r="C14" s="53"/>
      <c r="D14" s="54" t="s">
        <v>174</v>
      </c>
      <c r="E14" s="54"/>
      <c r="F14" s="54"/>
      <c r="G14" s="10" t="s">
        <v>175</v>
      </c>
      <c r="H14" s="10" t="s">
        <v>175</v>
      </c>
      <c r="I14" s="10">
        <v>5</v>
      </c>
      <c r="J14" s="10">
        <v>5</v>
      </c>
      <c r="K14" s="53"/>
      <c r="L14" s="53"/>
    </row>
    <row r="15" spans="1:12">
      <c r="A15" s="52"/>
      <c r="B15" s="53"/>
      <c r="C15" s="53"/>
      <c r="D15" s="54" t="s">
        <v>176</v>
      </c>
      <c r="E15" s="54"/>
      <c r="F15" s="54"/>
      <c r="G15" s="10" t="s">
        <v>177</v>
      </c>
      <c r="H15" s="10" t="s">
        <v>177</v>
      </c>
      <c r="I15" s="10">
        <v>5</v>
      </c>
      <c r="J15" s="10">
        <v>5</v>
      </c>
      <c r="K15" s="53"/>
      <c r="L15" s="53"/>
    </row>
    <row r="16" spans="1:12">
      <c r="A16" s="52"/>
      <c r="B16" s="53"/>
      <c r="C16" s="55" t="s">
        <v>137</v>
      </c>
      <c r="D16" s="54" t="s">
        <v>138</v>
      </c>
      <c r="E16" s="54"/>
      <c r="F16" s="54"/>
      <c r="G16" s="10" t="s">
        <v>178</v>
      </c>
      <c r="H16" s="10" t="s">
        <v>178</v>
      </c>
      <c r="I16" s="10">
        <v>5</v>
      </c>
      <c r="J16" s="10">
        <v>5</v>
      </c>
      <c r="K16" s="53"/>
      <c r="L16" s="53"/>
    </row>
    <row r="17" spans="1:12">
      <c r="A17" s="52"/>
      <c r="B17" s="53"/>
      <c r="C17" s="56"/>
      <c r="D17" s="54" t="s">
        <v>179</v>
      </c>
      <c r="E17" s="54"/>
      <c r="F17" s="54"/>
      <c r="G17" s="10" t="s">
        <v>180</v>
      </c>
      <c r="H17" s="10" t="s">
        <v>67</v>
      </c>
      <c r="I17" s="10">
        <v>5</v>
      </c>
      <c r="J17" s="10">
        <v>5</v>
      </c>
      <c r="K17" s="53"/>
      <c r="L17" s="53"/>
    </row>
    <row r="18" spans="1:12">
      <c r="A18" s="52"/>
      <c r="B18" s="53"/>
      <c r="C18" s="57"/>
      <c r="D18" s="58" t="s">
        <v>181</v>
      </c>
      <c r="E18" s="59"/>
      <c r="F18" s="60"/>
      <c r="G18" s="10" t="s">
        <v>182</v>
      </c>
      <c r="H18" s="10" t="s">
        <v>67</v>
      </c>
      <c r="I18" s="10">
        <v>5</v>
      </c>
      <c r="J18" s="10">
        <v>5</v>
      </c>
      <c r="K18" s="64"/>
      <c r="L18" s="65"/>
    </row>
    <row r="19" spans="1:12">
      <c r="A19" s="52"/>
      <c r="B19" s="53"/>
      <c r="C19" s="53" t="s">
        <v>143</v>
      </c>
      <c r="D19" s="54" t="s">
        <v>183</v>
      </c>
      <c r="E19" s="54"/>
      <c r="F19" s="54"/>
      <c r="G19" s="10" t="s">
        <v>67</v>
      </c>
      <c r="H19" s="10" t="s">
        <v>67</v>
      </c>
      <c r="I19" s="10">
        <v>5</v>
      </c>
      <c r="J19" s="10">
        <v>5</v>
      </c>
      <c r="K19" s="53"/>
      <c r="L19" s="53"/>
    </row>
    <row r="20" spans="1:12">
      <c r="A20" s="52"/>
      <c r="B20" s="53"/>
      <c r="C20" s="53"/>
      <c r="D20" s="54" t="s">
        <v>184</v>
      </c>
      <c r="E20" s="54"/>
      <c r="F20" s="54"/>
      <c r="G20" s="10" t="s">
        <v>185</v>
      </c>
      <c r="H20" s="10" t="s">
        <v>67</v>
      </c>
      <c r="I20" s="10">
        <v>5</v>
      </c>
      <c r="J20" s="10">
        <v>5</v>
      </c>
      <c r="K20" s="53"/>
      <c r="L20" s="53"/>
    </row>
    <row r="21" spans="1:12">
      <c r="A21" s="52"/>
      <c r="B21" s="53"/>
      <c r="C21" s="53" t="s">
        <v>150</v>
      </c>
      <c r="D21" s="54" t="s">
        <v>186</v>
      </c>
      <c r="E21" s="54"/>
      <c r="F21" s="54"/>
      <c r="G21" s="10" t="s">
        <v>187</v>
      </c>
      <c r="H21" s="10" t="s">
        <v>67</v>
      </c>
      <c r="I21" s="10">
        <v>5</v>
      </c>
      <c r="J21" s="10">
        <v>5</v>
      </c>
      <c r="K21" s="53"/>
      <c r="L21" s="53"/>
    </row>
    <row r="22" spans="1:12">
      <c r="A22" s="52"/>
      <c r="B22" s="53"/>
      <c r="C22" s="53"/>
      <c r="D22" s="54" t="s">
        <v>188</v>
      </c>
      <c r="E22" s="54"/>
      <c r="F22" s="54"/>
      <c r="G22" s="10" t="s">
        <v>67</v>
      </c>
      <c r="H22" s="10" t="s">
        <v>67</v>
      </c>
      <c r="I22" s="10">
        <v>5</v>
      </c>
      <c r="J22" s="10">
        <v>5</v>
      </c>
      <c r="K22" s="53"/>
      <c r="L22" s="53"/>
    </row>
    <row r="23" spans="1:12">
      <c r="A23" s="52"/>
      <c r="B23" s="53" t="s">
        <v>153</v>
      </c>
      <c r="C23" s="53" t="s">
        <v>154</v>
      </c>
      <c r="D23" s="54" t="s">
        <v>189</v>
      </c>
      <c r="E23" s="54"/>
      <c r="F23" s="54"/>
      <c r="G23" s="10" t="s">
        <v>60</v>
      </c>
      <c r="H23" s="10" t="s">
        <v>67</v>
      </c>
      <c r="I23" s="10">
        <v>5</v>
      </c>
      <c r="J23" s="10">
        <v>5</v>
      </c>
      <c r="K23" s="53"/>
      <c r="L23" s="53"/>
    </row>
    <row r="24" spans="1:12">
      <c r="A24" s="52"/>
      <c r="B24" s="53"/>
      <c r="C24" s="53"/>
      <c r="D24" s="54" t="s">
        <v>59</v>
      </c>
      <c r="E24" s="54"/>
      <c r="F24" s="54"/>
      <c r="G24" s="10" t="s">
        <v>60</v>
      </c>
      <c r="H24" s="10" t="s">
        <v>67</v>
      </c>
      <c r="I24" s="10">
        <v>5</v>
      </c>
      <c r="J24" s="10">
        <v>5</v>
      </c>
      <c r="K24" s="53"/>
      <c r="L24" s="53"/>
    </row>
    <row r="25" spans="1:12">
      <c r="A25" s="52"/>
      <c r="B25" s="53"/>
      <c r="C25" s="53" t="s">
        <v>156</v>
      </c>
      <c r="D25" s="54" t="s">
        <v>190</v>
      </c>
      <c r="E25" s="54"/>
      <c r="F25" s="54"/>
      <c r="G25" s="10" t="s">
        <v>191</v>
      </c>
      <c r="H25" s="10" t="s">
        <v>67</v>
      </c>
      <c r="I25" s="10">
        <v>5</v>
      </c>
      <c r="J25" s="10">
        <v>5</v>
      </c>
      <c r="K25" s="53"/>
      <c r="L25" s="53"/>
    </row>
    <row r="26" spans="1:12">
      <c r="A26" s="52"/>
      <c r="B26" s="53"/>
      <c r="C26" s="53"/>
      <c r="D26" s="54" t="s">
        <v>192</v>
      </c>
      <c r="E26" s="54"/>
      <c r="F26" s="54"/>
      <c r="G26" s="10" t="s">
        <v>73</v>
      </c>
      <c r="H26" s="10" t="s">
        <v>67</v>
      </c>
      <c r="I26" s="10">
        <v>5</v>
      </c>
      <c r="J26" s="10">
        <v>5</v>
      </c>
      <c r="K26" s="53"/>
      <c r="L26" s="53"/>
    </row>
    <row r="27" spans="1:12">
      <c r="A27" s="52"/>
      <c r="B27" s="53"/>
      <c r="C27" s="53" t="s">
        <v>159</v>
      </c>
      <c r="D27" s="54" t="s">
        <v>160</v>
      </c>
      <c r="E27" s="54"/>
      <c r="F27" s="54"/>
      <c r="G27" s="10" t="s">
        <v>58</v>
      </c>
      <c r="H27" s="10" t="s">
        <v>67</v>
      </c>
      <c r="I27" s="10">
        <v>5</v>
      </c>
      <c r="J27" s="10">
        <v>5</v>
      </c>
      <c r="K27" s="53"/>
      <c r="L27" s="53"/>
    </row>
    <row r="28" spans="1:12">
      <c r="A28" s="52"/>
      <c r="B28" s="53"/>
      <c r="C28" s="53"/>
      <c r="D28" s="54" t="s">
        <v>193</v>
      </c>
      <c r="E28" s="54"/>
      <c r="F28" s="54"/>
      <c r="G28" s="10" t="s">
        <v>58</v>
      </c>
      <c r="H28" s="10" t="s">
        <v>67</v>
      </c>
      <c r="I28" s="10">
        <v>5</v>
      </c>
      <c r="J28" s="10">
        <v>5</v>
      </c>
      <c r="K28" s="53"/>
      <c r="L28" s="53"/>
    </row>
    <row r="29" spans="1:12">
      <c r="A29" s="52"/>
      <c r="B29" s="53" t="s">
        <v>162</v>
      </c>
      <c r="C29" s="53" t="s">
        <v>163</v>
      </c>
      <c r="D29" s="54" t="s">
        <v>164</v>
      </c>
      <c r="E29" s="54"/>
      <c r="F29" s="54"/>
      <c r="G29" s="10" t="s">
        <v>165</v>
      </c>
      <c r="H29" s="10" t="s">
        <v>194</v>
      </c>
      <c r="I29" s="53">
        <v>5</v>
      </c>
      <c r="J29" s="53">
        <v>5</v>
      </c>
      <c r="K29" s="53"/>
      <c r="L29" s="53"/>
    </row>
    <row r="30" spans="1:12">
      <c r="A30" s="52"/>
      <c r="B30" s="53"/>
      <c r="C30" s="53"/>
      <c r="D30" s="54" t="s">
        <v>166</v>
      </c>
      <c r="E30" s="54"/>
      <c r="F30" s="54"/>
      <c r="G30" s="10" t="s">
        <v>165</v>
      </c>
      <c r="H30" s="10" t="s">
        <v>194</v>
      </c>
      <c r="I30" s="53">
        <v>5</v>
      </c>
      <c r="J30" s="53">
        <v>5</v>
      </c>
      <c r="K30" s="53"/>
      <c r="L30" s="53"/>
    </row>
    <row r="31" spans="1:12">
      <c r="A31" s="61" t="s">
        <v>167</v>
      </c>
      <c r="B31" s="61"/>
      <c r="C31" s="61"/>
      <c r="D31" s="61"/>
      <c r="E31" s="61"/>
      <c r="F31" s="61"/>
      <c r="G31" s="61"/>
      <c r="H31" s="61"/>
      <c r="I31" s="61">
        <v>100</v>
      </c>
      <c r="J31" s="61">
        <v>94.45</v>
      </c>
      <c r="K31" s="66" t="s">
        <v>195</v>
      </c>
      <c r="L31" s="66"/>
    </row>
    <row r="32" spans="1:12">
      <c r="A32" s="21" t="s">
        <v>168</v>
      </c>
      <c r="B32" s="22" t="s">
        <v>169</v>
      </c>
      <c r="C32" s="23"/>
      <c r="D32" s="23"/>
      <c r="E32" s="23"/>
      <c r="F32" s="23"/>
      <c r="G32" s="23"/>
      <c r="H32" s="23"/>
      <c r="I32" s="23"/>
      <c r="J32" s="23"/>
      <c r="K32" s="23"/>
      <c r="L32" s="30"/>
    </row>
  </sheetData>
  <mergeCells count="81">
    <mergeCell ref="A1:L1"/>
    <mergeCell ref="A2:B2"/>
    <mergeCell ref="C2:L2"/>
    <mergeCell ref="A3:B3"/>
    <mergeCell ref="C3:G3"/>
    <mergeCell ref="I3:L3"/>
    <mergeCell ref="C6:D6"/>
    <mergeCell ref="F6:G6"/>
    <mergeCell ref="C7:D7"/>
    <mergeCell ref="F7:G7"/>
    <mergeCell ref="C8:D8"/>
    <mergeCell ref="F8:G8"/>
    <mergeCell ref="C9:D9"/>
    <mergeCell ref="F9:G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A31:H31"/>
    <mergeCell ref="K31:L31"/>
    <mergeCell ref="B32:L32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3:C24"/>
    <mergeCell ref="C25:C26"/>
    <mergeCell ref="C27:C28"/>
    <mergeCell ref="C29:C30"/>
    <mergeCell ref="E4:E5"/>
    <mergeCell ref="H4:H5"/>
    <mergeCell ref="I4:I5"/>
    <mergeCell ref="J4:J5"/>
    <mergeCell ref="K4:K5"/>
    <mergeCell ref="L4:L5"/>
    <mergeCell ref="A4:B9"/>
    <mergeCell ref="C4:D5"/>
    <mergeCell ref="F4:G5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8" sqref="F8"/>
    </sheetView>
  </sheetViews>
  <sheetFormatPr defaultColWidth="9" defaultRowHeight="14.4"/>
  <cols>
    <col min="1" max="1" width="5.75" style="32" customWidth="1"/>
    <col min="2" max="2" width="23" customWidth="1"/>
    <col min="3" max="3" width="20.8888888888889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3" t="s">
        <v>197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="31" customFormat="1" ht="30" customHeight="1" spans="1:12">
      <c r="A2" s="34" t="s">
        <v>93</v>
      </c>
      <c r="B2" s="35" t="s">
        <v>198</v>
      </c>
      <c r="C2" s="36" t="s">
        <v>95</v>
      </c>
      <c r="D2" s="37" t="s">
        <v>199</v>
      </c>
      <c r="E2" s="38"/>
      <c r="F2" s="38"/>
      <c r="G2" s="38"/>
      <c r="H2" s="38"/>
      <c r="I2" s="38"/>
      <c r="J2" s="40"/>
      <c r="K2" s="34" t="s">
        <v>97</v>
      </c>
      <c r="L2" s="34" t="s">
        <v>98</v>
      </c>
    </row>
    <row r="3" s="31" customFormat="1" ht="30" customHeight="1" spans="1:12">
      <c r="A3" s="39"/>
      <c r="B3" s="35"/>
      <c r="C3" s="36"/>
      <c r="D3" s="37" t="s">
        <v>19</v>
      </c>
      <c r="E3" s="38"/>
      <c r="F3" s="38"/>
      <c r="G3" s="38"/>
      <c r="H3" s="40"/>
      <c r="I3" s="47" t="s">
        <v>99</v>
      </c>
      <c r="J3" s="47" t="s">
        <v>100</v>
      </c>
      <c r="K3" s="39"/>
      <c r="L3" s="39"/>
    </row>
    <row r="4" s="31" customFormat="1" ht="30" customHeight="1" spans="1:12">
      <c r="A4" s="41"/>
      <c r="B4" s="35"/>
      <c r="C4" s="36"/>
      <c r="D4" s="36" t="s">
        <v>101</v>
      </c>
      <c r="E4" s="35" t="s">
        <v>200</v>
      </c>
      <c r="F4" s="35" t="s">
        <v>201</v>
      </c>
      <c r="G4" s="35" t="s">
        <v>202</v>
      </c>
      <c r="H4" s="35" t="s">
        <v>203</v>
      </c>
      <c r="I4" s="48"/>
      <c r="J4" s="41"/>
      <c r="K4" s="41"/>
      <c r="L4" s="39"/>
    </row>
    <row r="5" ht="30" customHeight="1" spans="1:12">
      <c r="A5" s="42">
        <v>1</v>
      </c>
      <c r="B5" s="43" t="s">
        <v>204</v>
      </c>
      <c r="C5" t="s">
        <v>106</v>
      </c>
      <c r="D5" s="44">
        <v>559.32</v>
      </c>
      <c r="E5" s="42">
        <v>559.32</v>
      </c>
      <c r="F5" s="42"/>
      <c r="G5" s="42"/>
      <c r="H5" s="42"/>
      <c r="I5" s="42">
        <v>346.28</v>
      </c>
      <c r="J5" s="49">
        <f>I5/E5</f>
        <v>0.619108917971823</v>
      </c>
      <c r="K5" s="42">
        <v>93.28</v>
      </c>
      <c r="L5" s="45"/>
    </row>
    <row r="6" ht="30" customHeight="1" spans="1:12">
      <c r="A6" s="42"/>
      <c r="B6" s="45"/>
      <c r="C6" s="46"/>
      <c r="D6" s="45"/>
      <c r="E6" s="45"/>
      <c r="F6" s="45"/>
      <c r="G6" s="45"/>
      <c r="H6" s="45"/>
      <c r="I6" s="45"/>
      <c r="J6" s="45"/>
      <c r="K6" s="45"/>
      <c r="L6" s="45"/>
    </row>
    <row r="7" ht="30" customHeight="1" spans="1:12">
      <c r="A7" s="42"/>
      <c r="B7" s="45"/>
      <c r="C7" s="46"/>
      <c r="D7" s="45"/>
      <c r="E7" s="45"/>
      <c r="F7" s="45"/>
      <c r="G7" s="45"/>
      <c r="H7" s="45"/>
      <c r="I7" s="45"/>
      <c r="J7" s="45"/>
      <c r="K7" s="45"/>
      <c r="L7" s="45"/>
    </row>
    <row r="8" ht="30" customHeight="1" spans="1:12">
      <c r="A8" s="42"/>
      <c r="B8" s="45"/>
      <c r="C8" s="46"/>
      <c r="D8" s="45"/>
      <c r="E8" s="45"/>
      <c r="F8" s="45"/>
      <c r="G8" s="45"/>
      <c r="H8" s="45"/>
      <c r="I8" s="45"/>
      <c r="J8" s="45"/>
      <c r="K8" s="45"/>
      <c r="L8" s="45"/>
    </row>
    <row r="9" ht="30" customHeight="1" spans="1:12">
      <c r="A9" s="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ht="30" customHeight="1" spans="1:12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ht="30" customHeight="1" spans="1:12">
      <c r="A11" s="4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ht="30" customHeight="1" spans="1:12">
      <c r="A12" s="42"/>
      <c r="B12" s="46" t="s">
        <v>109</v>
      </c>
      <c r="C12" s="45"/>
      <c r="D12" s="44">
        <v>559.32</v>
      </c>
      <c r="E12" s="42">
        <v>559.32</v>
      </c>
      <c r="F12" s="42"/>
      <c r="G12" s="42"/>
      <c r="H12" s="42"/>
      <c r="I12" s="42">
        <v>346.28</v>
      </c>
      <c r="J12" s="49">
        <f>I12/E12</f>
        <v>0.619108917971823</v>
      </c>
      <c r="K12" s="42">
        <v>93.28</v>
      </c>
      <c r="L12" s="45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D31" sqref="D31:F31"/>
    </sheetView>
  </sheetViews>
  <sheetFormatPr defaultColWidth="9" defaultRowHeight="14.4"/>
  <cols>
    <col min="1" max="1" width="5.25" customWidth="1"/>
    <col min="3" max="3" width="7.25" customWidth="1"/>
    <col min="5" max="5" width="11.6296296296296" customWidth="1"/>
    <col min="6" max="6" width="6.25" customWidth="1"/>
    <col min="7" max="7" width="10.8796296296296" customWidth="1"/>
    <col min="8" max="8" width="10" customWidth="1"/>
    <col min="9" max="9" width="8.22222222222222" customWidth="1"/>
    <col min="10" max="10" width="8.55555555555556" customWidth="1"/>
    <col min="11" max="11" width="8.5" customWidth="1"/>
    <col min="12" max="12" width="11.5" customWidth="1"/>
  </cols>
  <sheetData>
    <row r="1" ht="57" customHeight="1" spans="1:12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198</v>
      </c>
      <c r="B2" s="2"/>
      <c r="C2" s="2" t="s">
        <v>206</v>
      </c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2" t="s">
        <v>207</v>
      </c>
      <c r="B3" s="2"/>
      <c r="C3" s="2" t="s">
        <v>106</v>
      </c>
      <c r="D3" s="2"/>
      <c r="E3" s="2"/>
      <c r="F3" s="2"/>
      <c r="G3" s="2"/>
      <c r="H3" s="3" t="s">
        <v>111</v>
      </c>
      <c r="I3" s="3"/>
      <c r="J3" s="2" t="s">
        <v>16</v>
      </c>
      <c r="K3" s="2"/>
      <c r="L3" s="2"/>
    </row>
    <row r="4" ht="15" customHeight="1" spans="1:12">
      <c r="A4" s="2" t="s">
        <v>96</v>
      </c>
      <c r="B4" s="2"/>
      <c r="C4" s="2"/>
      <c r="D4" s="2"/>
      <c r="E4" s="2" t="s">
        <v>18</v>
      </c>
      <c r="F4" s="2" t="s">
        <v>112</v>
      </c>
      <c r="G4" s="2"/>
      <c r="H4" s="2" t="s">
        <v>113</v>
      </c>
      <c r="I4" s="2"/>
      <c r="J4" s="8" t="s">
        <v>114</v>
      </c>
      <c r="K4" s="8" t="s">
        <v>22</v>
      </c>
      <c r="L4" s="2" t="s">
        <v>23</v>
      </c>
    </row>
    <row r="5" ht="15" customHeight="1" spans="1:12">
      <c r="A5" s="2"/>
      <c r="B5" s="2"/>
      <c r="C5" s="2"/>
      <c r="D5" s="2"/>
      <c r="E5" s="2"/>
      <c r="F5" s="2"/>
      <c r="G5" s="2"/>
      <c r="H5" s="2"/>
      <c r="I5" s="2"/>
      <c r="J5" s="15"/>
      <c r="K5" s="15"/>
      <c r="L5" s="2"/>
    </row>
    <row r="6" ht="15" customHeight="1" spans="1:12">
      <c r="A6" s="2"/>
      <c r="B6" s="2"/>
      <c r="C6" s="4" t="s">
        <v>115</v>
      </c>
      <c r="D6" s="4"/>
      <c r="E6" s="2">
        <v>433</v>
      </c>
      <c r="F6" s="2">
        <v>559.32</v>
      </c>
      <c r="G6" s="2"/>
      <c r="H6" s="2">
        <v>346.28</v>
      </c>
      <c r="I6" s="2"/>
      <c r="J6" s="24">
        <f>H6/F6</f>
        <v>0.619108917971823</v>
      </c>
      <c r="K6" s="2">
        <v>10</v>
      </c>
      <c r="L6" s="2">
        <v>6.19</v>
      </c>
    </row>
    <row r="7" ht="15" customHeight="1" spans="1:12">
      <c r="A7" s="2"/>
      <c r="B7" s="2"/>
      <c r="C7" s="2" t="s">
        <v>208</v>
      </c>
      <c r="D7" s="2"/>
      <c r="E7" s="2">
        <v>433</v>
      </c>
      <c r="F7" s="2">
        <v>559.32</v>
      </c>
      <c r="G7" s="2"/>
      <c r="H7" s="2">
        <v>346.28</v>
      </c>
      <c r="I7" s="2"/>
      <c r="J7" s="2" t="s">
        <v>26</v>
      </c>
      <c r="K7" s="2" t="s">
        <v>26</v>
      </c>
      <c r="L7" s="2" t="s">
        <v>26</v>
      </c>
    </row>
    <row r="8" ht="15" customHeight="1" spans="1:12">
      <c r="A8" s="2"/>
      <c r="B8" s="2"/>
      <c r="C8" s="5" t="s">
        <v>209</v>
      </c>
      <c r="D8" s="6"/>
      <c r="E8" s="2"/>
      <c r="F8" s="5"/>
      <c r="G8" s="6"/>
      <c r="H8" s="5"/>
      <c r="I8" s="6"/>
      <c r="J8" s="2" t="s">
        <v>26</v>
      </c>
      <c r="K8" s="2" t="s">
        <v>26</v>
      </c>
      <c r="L8" s="2" t="s">
        <v>26</v>
      </c>
    </row>
    <row r="9" ht="15" customHeight="1" spans="1:12">
      <c r="A9" s="2"/>
      <c r="B9" s="2"/>
      <c r="C9" s="2" t="s">
        <v>210</v>
      </c>
      <c r="D9" s="2"/>
      <c r="E9" s="2"/>
      <c r="F9" s="2"/>
      <c r="G9" s="2"/>
      <c r="H9" s="2"/>
      <c r="I9" s="2"/>
      <c r="J9" s="2" t="s">
        <v>26</v>
      </c>
      <c r="K9" s="2" t="s">
        <v>26</v>
      </c>
      <c r="L9" s="2" t="s">
        <v>26</v>
      </c>
    </row>
    <row r="10" ht="15" customHeight="1" spans="1:12">
      <c r="A10" s="2"/>
      <c r="B10" s="2"/>
      <c r="C10" s="2" t="s">
        <v>211</v>
      </c>
      <c r="D10" s="2"/>
      <c r="E10" s="2"/>
      <c r="F10" s="2"/>
      <c r="G10" s="2"/>
      <c r="H10" s="2"/>
      <c r="I10" s="2"/>
      <c r="J10" s="2" t="s">
        <v>26</v>
      </c>
      <c r="K10" s="2" t="s">
        <v>26</v>
      </c>
      <c r="L10" s="2" t="s">
        <v>26</v>
      </c>
    </row>
    <row r="11" ht="15" customHeight="1" spans="1:12">
      <c r="A11" s="2" t="s">
        <v>118</v>
      </c>
      <c r="B11" s="2" t="s">
        <v>29</v>
      </c>
      <c r="C11" s="2"/>
      <c r="D11" s="2"/>
      <c r="E11" s="2"/>
      <c r="F11" s="2"/>
      <c r="G11" s="2"/>
      <c r="H11" s="2" t="s">
        <v>119</v>
      </c>
      <c r="I11" s="2"/>
      <c r="J11" s="2"/>
      <c r="K11" s="2"/>
      <c r="L11" s="2"/>
    </row>
    <row r="12" ht="76" customHeight="1" spans="1:12">
      <c r="A12" s="2"/>
      <c r="B12" s="2" t="s">
        <v>212</v>
      </c>
      <c r="C12" s="2"/>
      <c r="D12" s="2"/>
      <c r="E12" s="2"/>
      <c r="F12" s="2"/>
      <c r="G12" s="2"/>
      <c r="H12" s="2" t="s">
        <v>213</v>
      </c>
      <c r="I12" s="2"/>
      <c r="J12" s="2"/>
      <c r="K12" s="2"/>
      <c r="L12" s="2"/>
    </row>
    <row r="13" ht="26" customHeight="1" spans="1:12">
      <c r="A13" s="7" t="s">
        <v>122</v>
      </c>
      <c r="B13" s="2" t="s">
        <v>36</v>
      </c>
      <c r="C13" s="2" t="s">
        <v>37</v>
      </c>
      <c r="D13" s="2" t="s">
        <v>38</v>
      </c>
      <c r="E13" s="2"/>
      <c r="F13" s="2"/>
      <c r="G13" s="2" t="s">
        <v>39</v>
      </c>
      <c r="H13" s="2" t="s">
        <v>40</v>
      </c>
      <c r="I13" s="2" t="s">
        <v>22</v>
      </c>
      <c r="J13" s="2" t="s">
        <v>23</v>
      </c>
      <c r="K13" s="2" t="s">
        <v>41</v>
      </c>
      <c r="L13" s="2"/>
    </row>
    <row r="14" ht="26" customHeight="1" spans="1:12">
      <c r="A14" s="7"/>
      <c r="B14" s="8" t="s">
        <v>124</v>
      </c>
      <c r="C14" s="2" t="s">
        <v>125</v>
      </c>
      <c r="D14" s="9" t="s">
        <v>214</v>
      </c>
      <c r="E14" s="9"/>
      <c r="F14" s="9"/>
      <c r="G14" s="10" t="s">
        <v>215</v>
      </c>
      <c r="H14" s="10" t="s">
        <v>216</v>
      </c>
      <c r="I14" s="10">
        <v>5.6</v>
      </c>
      <c r="J14" s="10">
        <v>5.6</v>
      </c>
      <c r="K14" s="2"/>
      <c r="L14" s="2"/>
    </row>
    <row r="15" ht="26" customHeight="1" spans="1:12">
      <c r="A15" s="7"/>
      <c r="B15" s="11"/>
      <c r="C15" s="2"/>
      <c r="D15" s="9" t="s">
        <v>217</v>
      </c>
      <c r="E15" s="9"/>
      <c r="F15" s="9"/>
      <c r="G15" s="10" t="s">
        <v>218</v>
      </c>
      <c r="H15" s="10" t="s">
        <v>219</v>
      </c>
      <c r="I15" s="10">
        <v>5.55</v>
      </c>
      <c r="J15" s="10">
        <v>4.5</v>
      </c>
      <c r="K15" s="25" t="s">
        <v>220</v>
      </c>
      <c r="L15" s="25"/>
    </row>
    <row r="16" ht="26" customHeight="1" spans="1:12">
      <c r="A16" s="7"/>
      <c r="B16" s="11"/>
      <c r="C16" s="8" t="s">
        <v>137</v>
      </c>
      <c r="D16" s="9" t="s">
        <v>221</v>
      </c>
      <c r="E16" s="9"/>
      <c r="F16" s="9"/>
      <c r="G16" s="10" t="s">
        <v>67</v>
      </c>
      <c r="H16" s="10" t="s">
        <v>46</v>
      </c>
      <c r="I16" s="10">
        <v>5.55</v>
      </c>
      <c r="J16" s="10">
        <v>5.55</v>
      </c>
      <c r="K16" s="2"/>
      <c r="L16" s="2"/>
    </row>
    <row r="17" ht="26" customHeight="1" spans="1:12">
      <c r="A17" s="7"/>
      <c r="B17" s="11"/>
      <c r="C17" s="11"/>
      <c r="D17" s="12" t="s">
        <v>222</v>
      </c>
      <c r="E17" s="13"/>
      <c r="F17" s="14"/>
      <c r="G17" s="10" t="s">
        <v>67</v>
      </c>
      <c r="H17" s="10" t="s">
        <v>223</v>
      </c>
      <c r="I17" s="10">
        <v>5.55</v>
      </c>
      <c r="J17" s="10">
        <v>4.4</v>
      </c>
      <c r="K17" s="26" t="s">
        <v>224</v>
      </c>
      <c r="L17" s="27"/>
    </row>
    <row r="18" ht="26" customHeight="1" spans="1:12">
      <c r="A18" s="7"/>
      <c r="B18" s="11"/>
      <c r="C18" s="15"/>
      <c r="D18" s="16" t="s">
        <v>225</v>
      </c>
      <c r="E18" s="17"/>
      <c r="F18" s="18"/>
      <c r="G18" s="10" t="s">
        <v>67</v>
      </c>
      <c r="H18" s="10" t="s">
        <v>46</v>
      </c>
      <c r="I18" s="10">
        <v>5.55</v>
      </c>
      <c r="J18" s="10">
        <v>5.55</v>
      </c>
      <c r="K18" s="5"/>
      <c r="L18" s="6"/>
    </row>
    <row r="19" ht="26" customHeight="1" spans="1:12">
      <c r="A19" s="7"/>
      <c r="B19" s="11"/>
      <c r="C19" s="2" t="s">
        <v>143</v>
      </c>
      <c r="D19" s="9" t="s">
        <v>226</v>
      </c>
      <c r="E19" s="9"/>
      <c r="F19" s="9"/>
      <c r="G19" s="10" t="s">
        <v>185</v>
      </c>
      <c r="H19" s="10" t="s">
        <v>46</v>
      </c>
      <c r="I19" s="10">
        <v>5.55</v>
      </c>
      <c r="J19" s="10">
        <v>5.55</v>
      </c>
      <c r="K19" s="2"/>
      <c r="L19" s="2"/>
    </row>
    <row r="20" ht="26" customHeight="1" spans="1:12">
      <c r="A20" s="7"/>
      <c r="B20" s="11"/>
      <c r="C20" s="2"/>
      <c r="D20" s="9" t="s">
        <v>227</v>
      </c>
      <c r="E20" s="9"/>
      <c r="F20" s="9"/>
      <c r="G20" s="10" t="s">
        <v>228</v>
      </c>
      <c r="H20" s="10" t="s">
        <v>46</v>
      </c>
      <c r="I20" s="10">
        <v>5.55</v>
      </c>
      <c r="J20" s="10">
        <v>5.55</v>
      </c>
      <c r="K20" s="2"/>
      <c r="L20" s="2"/>
    </row>
    <row r="21" ht="26" customHeight="1" spans="1:12">
      <c r="A21" s="7"/>
      <c r="B21" s="11"/>
      <c r="C21" s="8" t="s">
        <v>150</v>
      </c>
      <c r="D21" s="9" t="s">
        <v>229</v>
      </c>
      <c r="E21" s="9"/>
      <c r="F21" s="9"/>
      <c r="G21" s="10" t="s">
        <v>67</v>
      </c>
      <c r="H21" s="10" t="s">
        <v>46</v>
      </c>
      <c r="I21" s="10">
        <v>5.55</v>
      </c>
      <c r="J21" s="10">
        <v>5.55</v>
      </c>
      <c r="K21" s="2"/>
      <c r="L21" s="2"/>
    </row>
    <row r="22" ht="26" customHeight="1" spans="1:12">
      <c r="A22" s="7"/>
      <c r="B22" s="15"/>
      <c r="C22" s="15"/>
      <c r="D22" s="16" t="s">
        <v>230</v>
      </c>
      <c r="E22" s="17"/>
      <c r="F22" s="18"/>
      <c r="G22" s="10" t="s">
        <v>231</v>
      </c>
      <c r="H22" s="10" t="s">
        <v>46</v>
      </c>
      <c r="I22" s="10">
        <v>5.55</v>
      </c>
      <c r="J22" s="10">
        <v>5.55</v>
      </c>
      <c r="K22" s="5"/>
      <c r="L22" s="6"/>
    </row>
    <row r="23" ht="26" customHeight="1" spans="1:12">
      <c r="A23" s="7"/>
      <c r="B23" s="8" t="s">
        <v>153</v>
      </c>
      <c r="C23" s="2" t="s">
        <v>154</v>
      </c>
      <c r="D23" s="9" t="s">
        <v>155</v>
      </c>
      <c r="E23" s="9"/>
      <c r="F23" s="9"/>
      <c r="G23" s="10" t="s">
        <v>60</v>
      </c>
      <c r="H23" s="10" t="s">
        <v>46</v>
      </c>
      <c r="I23" s="10">
        <v>3.75</v>
      </c>
      <c r="J23" s="10">
        <v>3.75</v>
      </c>
      <c r="K23" s="2"/>
      <c r="L23" s="2"/>
    </row>
    <row r="24" ht="26" customHeight="1" spans="1:12">
      <c r="A24" s="7"/>
      <c r="B24" s="11"/>
      <c r="C24" s="2"/>
      <c r="D24" s="9" t="s">
        <v>59</v>
      </c>
      <c r="E24" s="9"/>
      <c r="F24" s="9"/>
      <c r="G24" s="10" t="s">
        <v>60</v>
      </c>
      <c r="H24" s="10" t="s">
        <v>46</v>
      </c>
      <c r="I24" s="10">
        <v>3.75</v>
      </c>
      <c r="J24" s="10">
        <v>3.75</v>
      </c>
      <c r="K24" s="2"/>
      <c r="L24" s="2"/>
    </row>
    <row r="25" ht="26" customHeight="1" spans="1:12">
      <c r="A25" s="7"/>
      <c r="B25" s="11"/>
      <c r="C25" s="2"/>
      <c r="D25" s="9" t="s">
        <v>232</v>
      </c>
      <c r="E25" s="9"/>
      <c r="F25" s="9"/>
      <c r="G25" s="10" t="s">
        <v>233</v>
      </c>
      <c r="H25" s="10" t="s">
        <v>46</v>
      </c>
      <c r="I25" s="10">
        <v>3.75</v>
      </c>
      <c r="J25" s="10">
        <v>3.04</v>
      </c>
      <c r="K25" s="25" t="s">
        <v>220</v>
      </c>
      <c r="L25" s="25"/>
    </row>
    <row r="26" ht="26" customHeight="1" spans="1:12">
      <c r="A26" s="7"/>
      <c r="B26" s="11"/>
      <c r="C26" s="2" t="s">
        <v>156</v>
      </c>
      <c r="D26" s="9" t="s">
        <v>157</v>
      </c>
      <c r="E26" s="9"/>
      <c r="F26" s="9"/>
      <c r="G26" s="10" t="s">
        <v>234</v>
      </c>
      <c r="H26" s="10" t="s">
        <v>46</v>
      </c>
      <c r="I26" s="10">
        <v>3.75</v>
      </c>
      <c r="J26" s="10">
        <v>3.75</v>
      </c>
      <c r="K26" s="2"/>
      <c r="L26" s="2"/>
    </row>
    <row r="27" ht="26" customHeight="1" spans="1:12">
      <c r="A27" s="7"/>
      <c r="B27" s="11"/>
      <c r="C27" s="2"/>
      <c r="D27" s="9" t="s">
        <v>192</v>
      </c>
      <c r="E27" s="9"/>
      <c r="F27" s="9"/>
      <c r="G27" s="10" t="s">
        <v>73</v>
      </c>
      <c r="H27" s="10" t="s">
        <v>46</v>
      </c>
      <c r="I27" s="10">
        <v>3.75</v>
      </c>
      <c r="J27" s="10">
        <v>3.75</v>
      </c>
      <c r="K27" s="2"/>
      <c r="L27" s="2"/>
    </row>
    <row r="28" ht="26" customHeight="1" spans="1:12">
      <c r="A28" s="7"/>
      <c r="B28" s="11"/>
      <c r="C28" s="8" t="s">
        <v>159</v>
      </c>
      <c r="D28" s="9" t="s">
        <v>235</v>
      </c>
      <c r="E28" s="9"/>
      <c r="F28" s="9"/>
      <c r="G28" s="10" t="s">
        <v>58</v>
      </c>
      <c r="H28" s="10" t="s">
        <v>46</v>
      </c>
      <c r="I28" s="10">
        <v>3.75</v>
      </c>
      <c r="J28" s="10">
        <v>3.75</v>
      </c>
      <c r="K28" s="2"/>
      <c r="L28" s="2"/>
    </row>
    <row r="29" ht="26" customHeight="1" spans="1:12">
      <c r="A29" s="7"/>
      <c r="B29" s="11"/>
      <c r="C29" s="11"/>
      <c r="D29" s="9" t="s">
        <v>193</v>
      </c>
      <c r="E29" s="9"/>
      <c r="F29" s="9"/>
      <c r="G29" s="10" t="s">
        <v>60</v>
      </c>
      <c r="H29" s="10" t="s">
        <v>46</v>
      </c>
      <c r="I29" s="10">
        <v>3.75</v>
      </c>
      <c r="J29" s="10">
        <v>3.75</v>
      </c>
      <c r="K29" s="2"/>
      <c r="L29" s="2"/>
    </row>
    <row r="30" ht="26" customHeight="1" spans="1:12">
      <c r="A30" s="7"/>
      <c r="B30" s="15"/>
      <c r="C30" s="15"/>
      <c r="D30" s="16" t="s">
        <v>161</v>
      </c>
      <c r="E30" s="17"/>
      <c r="F30" s="18"/>
      <c r="G30" s="10" t="s">
        <v>60</v>
      </c>
      <c r="H30" s="10" t="s">
        <v>46</v>
      </c>
      <c r="I30" s="10">
        <v>3.75</v>
      </c>
      <c r="J30" s="10">
        <v>3.75</v>
      </c>
      <c r="K30" s="5"/>
      <c r="L30" s="6"/>
    </row>
    <row r="31" ht="26" customHeight="1" spans="1:12">
      <c r="A31" s="7"/>
      <c r="B31" s="2" t="s">
        <v>162</v>
      </c>
      <c r="C31" s="2" t="s">
        <v>163</v>
      </c>
      <c r="D31" s="9" t="s">
        <v>164</v>
      </c>
      <c r="E31" s="9"/>
      <c r="F31" s="9"/>
      <c r="G31" s="10" t="s">
        <v>165</v>
      </c>
      <c r="H31" s="19">
        <v>0.95</v>
      </c>
      <c r="I31" s="10">
        <v>5</v>
      </c>
      <c r="J31" s="10">
        <v>5</v>
      </c>
      <c r="K31" s="2"/>
      <c r="L31" s="2"/>
    </row>
    <row r="32" ht="26" customHeight="1" spans="1:12">
      <c r="A32" s="7"/>
      <c r="B32" s="2"/>
      <c r="C32" s="2"/>
      <c r="D32" s="9" t="s">
        <v>166</v>
      </c>
      <c r="E32" s="9"/>
      <c r="F32" s="9"/>
      <c r="G32" s="10" t="s">
        <v>165</v>
      </c>
      <c r="H32" s="19">
        <v>0.95</v>
      </c>
      <c r="I32" s="10">
        <v>5</v>
      </c>
      <c r="J32" s="10">
        <v>5</v>
      </c>
      <c r="K32" s="2"/>
      <c r="L32" s="2"/>
    </row>
    <row r="33" ht="22" customHeight="1" spans="1:12">
      <c r="A33" s="20" t="s">
        <v>167</v>
      </c>
      <c r="B33" s="20"/>
      <c r="C33" s="20"/>
      <c r="D33" s="20"/>
      <c r="E33" s="20"/>
      <c r="F33" s="20"/>
      <c r="G33" s="20"/>
      <c r="H33" s="20"/>
      <c r="I33" s="20">
        <v>100</v>
      </c>
      <c r="J33" s="20">
        <v>93.28</v>
      </c>
      <c r="K33" s="28" t="s">
        <v>195</v>
      </c>
      <c r="L33" s="29"/>
    </row>
    <row r="34" spans="1:12">
      <c r="A34" s="21" t="s">
        <v>168</v>
      </c>
      <c r="B34" s="22" t="s">
        <v>169</v>
      </c>
      <c r="C34" s="23"/>
      <c r="D34" s="23"/>
      <c r="E34" s="23"/>
      <c r="F34" s="23"/>
      <c r="G34" s="23"/>
      <c r="H34" s="23"/>
      <c r="I34" s="23"/>
      <c r="J34" s="23"/>
      <c r="K34" s="23"/>
      <c r="L34" s="30"/>
    </row>
  </sheetData>
  <mergeCells count="90">
    <mergeCell ref="A1:L1"/>
    <mergeCell ref="A2:B2"/>
    <mergeCell ref="C2:L2"/>
    <mergeCell ref="A3:B3"/>
    <mergeCell ref="C3:G3"/>
    <mergeCell ref="H3:I3"/>
    <mergeCell ref="J3:L3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A33:H33"/>
    <mergeCell ref="K33:L33"/>
    <mergeCell ref="B34:L34"/>
    <mergeCell ref="A11:A12"/>
    <mergeCell ref="A13:A32"/>
    <mergeCell ref="B14:B22"/>
    <mergeCell ref="B23:B30"/>
    <mergeCell ref="B31:B32"/>
    <mergeCell ref="C14:C15"/>
    <mergeCell ref="C16:C18"/>
    <mergeCell ref="C19:C20"/>
    <mergeCell ref="C21:C22"/>
    <mergeCell ref="C23:C25"/>
    <mergeCell ref="C26:C27"/>
    <mergeCell ref="C28:C30"/>
    <mergeCell ref="C31:C32"/>
    <mergeCell ref="E4:E5"/>
    <mergeCell ref="J4:J5"/>
    <mergeCell ref="K4:K5"/>
    <mergeCell ref="L4:L5"/>
    <mergeCell ref="C4:D5"/>
    <mergeCell ref="F4:G5"/>
    <mergeCell ref="H4:I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单位整体支出绩效自评表</vt:lpstr>
      <vt:lpstr>部门预算项目支出绩效自评结果汇总表</vt:lpstr>
      <vt:lpstr>人民法庭运维费</vt:lpstr>
      <vt:lpstr>全省法院业务费</vt:lpstr>
      <vt:lpstr>两庭建设资金</vt:lpstr>
      <vt:lpstr>省对市县转移支付绩效自评结果汇总表</vt:lpstr>
      <vt:lpstr>中央政法转移支付资金（本级）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2018-12-06T00:45:00Z</dcterms:created>
  <cp:lastPrinted>2020-03-13T02:25:00Z</cp:lastPrinted>
  <dcterms:modified xsi:type="dcterms:W3CDTF">2023-05-06T02:19:53Z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