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2"/>
  </bookViews>
  <sheets>
    <sheet name="中央政法转移支付资金项目支出绩效自评表" sheetId="2" r:id="rId1"/>
    <sheet name="业务费项目支出绩效自评表" sheetId="15" r:id="rId2"/>
    <sheet name="法庭运维费项目支出绩效自评表" sheetId="16" r:id="rId3"/>
  </sheets>
  <calcPr calcId="144525"/>
</workbook>
</file>

<file path=xl/sharedStrings.xml><?xml version="1.0" encoding="utf-8"?>
<sst xmlns="http://schemas.openxmlformats.org/spreadsheetml/2006/main" count="279" uniqueCount="130">
  <si>
    <t>2021年玛曲县人民法院部门预算项目支出绩效自评表</t>
  </si>
  <si>
    <t>项目名称</t>
  </si>
  <si>
    <t>中央政法转移支付</t>
  </si>
  <si>
    <t>主管部门</t>
  </si>
  <si>
    <t>甘肃省高级人民法院</t>
  </si>
  <si>
    <t>实施单位</t>
  </si>
  <si>
    <t>玛曲县人民法院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</si>
  <si>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</si>
  <si>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</si>
  <si>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</si>
  <si>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</si>
  <si>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</si>
  <si>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</si>
  <si>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</si>
  <si>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</si>
  <si>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</si>
  <si>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</si>
  <si>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</si>
  <si>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</si>
  <si>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</si>
  <si>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</si>
  <si>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</si>
  <si>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认真履行国家宪法和法律规定，通过审判各类刑事、民事、行政案件，严厉打击各类犯罪活动，保护人民群众合法权益和社会公共利益不受侵害，维护社会和谐稳定，促进经济社会发展，提升国家法制化建设水平，努力让人民群众在每一起案件中感受到公平正义。</t>
  </si>
  <si>
    <t>1.2021年受理各项案件389件，结案数354件，结案率达到91%。2.有效保障我院的案件审判及执行各项指标的完成。3.资金管理规范，保障了我院各项工作的顺利开展，充分发挥了法院在社会管理中的职能作用。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</si>
  <si>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</si>
  <si>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</si>
  <si>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</si>
  <si>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</si>
  <si>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</si>
  <si>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</si>
  <si>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</si>
  <si>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</si>
  <si>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</si>
  <si>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人民陪审员影响审判工作事件发生数量（件）</t>
  </si>
  <si>
    <t>&gt;=60</t>
  </si>
  <si>
    <t>受理案件数</t>
  </si>
  <si>
    <t>&gt;=300</t>
  </si>
  <si>
    <t>支持开展审判工作的单位数量</t>
  </si>
  <si>
    <t>质量指标</t>
  </si>
  <si>
    <t>案件审结率</t>
  </si>
  <si>
    <t>&gt;=90%</t>
  </si>
  <si>
    <t>装备保存完整性</t>
  </si>
  <si>
    <t>&gt;=95%</t>
  </si>
  <si>
    <t>装备配置率</t>
  </si>
  <si>
    <t>&gt;=90</t>
  </si>
  <si>
    <t>时效指标</t>
  </si>
  <si>
    <t>装备配置及时性</t>
  </si>
  <si>
    <t>案件受理及时性（%）</t>
  </si>
  <si>
    <t>成本指标</t>
  </si>
  <si>
    <t>办公设备维修成本（万元）</t>
  </si>
  <si>
    <t>&lt;=40</t>
  </si>
  <si>
    <t>装备成本控制率</t>
  </si>
  <si>
    <t>&gt;=40</t>
  </si>
  <si>
    <t>效益指标</t>
  </si>
  <si>
    <t>经济效益指标</t>
  </si>
  <si>
    <t>资金使用规范性</t>
  </si>
  <si>
    <t>财务审核规范性</t>
  </si>
  <si>
    <t>社会效益指标</t>
  </si>
  <si>
    <t>办案技术水平</t>
  </si>
  <si>
    <t>&gt;=80</t>
  </si>
  <si>
    <t>维护社会公平正义</t>
  </si>
  <si>
    <t>宣传教育受众人数（人）</t>
  </si>
  <si>
    <t>&gt;=1000</t>
  </si>
  <si>
    <t>提高经费保障水平</t>
  </si>
  <si>
    <t>可持续影响指标</t>
  </si>
  <si>
    <t>档案管理机制</t>
  </si>
  <si>
    <t>健全</t>
  </si>
  <si>
    <t>跨部门协同度</t>
  </si>
  <si>
    <t>办案装备配套设施率</t>
  </si>
  <si>
    <t>满意度指标</t>
  </si>
  <si>
    <t>服务对象满意度指标</t>
  </si>
  <si>
    <t>干警满意度</t>
  </si>
  <si>
    <t>人民群众满意度（%）</t>
  </si>
  <si>
    <t>&gt;=98%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</si>
  <si>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</si>
  <si>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</si>
  <si>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</si>
  <si>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</si>
  <si>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</si>
  <si>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</si>
  <si>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</si>
  <si>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-</t>
  </si>
  <si>
    <t xml:space="preserve"> </t>
  </si>
  <si>
    <t>1、参加培训人次达到15.人次以上，合格率达100%2、开展普法宣传达到8次以上。3、提供法律咨询人数达到80次以上4、执法车辆配备率达到100%</t>
  </si>
  <si>
    <t>1.参加培新人次17次，合格率达100%。2.开展普法宣传10次。3.提供法律咨询人数达到100人次。4.执法车辆配备率100%。</t>
  </si>
  <si>
    <t>&gt;=300件</t>
  </si>
  <si>
    <t>结案数</t>
  </si>
  <si>
    <t>&gt;=250件</t>
  </si>
  <si>
    <t>信息网络构建数</t>
  </si>
  <si>
    <t>&gt;=1</t>
  </si>
  <si>
    <t>结案率</t>
  </si>
  <si>
    <t>购置合格率</t>
  </si>
  <si>
    <t>送达及时率</t>
  </si>
  <si>
    <t>维修维护完工及时性</t>
  </si>
  <si>
    <t>案件法定期限内办结数量</t>
  </si>
  <si>
    <t>办案经费支出及时性</t>
  </si>
  <si>
    <t>业务费总额控制率</t>
  </si>
  <si>
    <t>&gt;=80%</t>
  </si>
  <si>
    <t>提高维护社会和谐稳定</t>
  </si>
  <si>
    <t>单位获奖情况</t>
  </si>
  <si>
    <t>个人获奖情况</t>
  </si>
  <si>
    <t>&gt;=2</t>
  </si>
  <si>
    <t>生态效益指标</t>
  </si>
  <si>
    <t>参加公益宣传</t>
  </si>
  <si>
    <t>&gt;=8</t>
  </si>
  <si>
    <t>购买服务创新性</t>
  </si>
  <si>
    <t>持续增强</t>
  </si>
  <si>
    <t>资金管理规范性及长效机制</t>
  </si>
  <si>
    <t>规范</t>
  </si>
  <si>
    <t>机构健全性</t>
  </si>
  <si>
    <t>当事人满意程度</t>
  </si>
  <si>
    <t>干警满意程度</t>
  </si>
  <si>
    <t>法庭运维费</t>
  </si>
  <si>
    <t>1.案件审结率达到100%;    2.装备配备率达到100%;    3.开展普法宣传达到8次;   4.  经费开支率达到100%。</t>
  </si>
  <si>
    <t>1.案件审结率100%；2.装备配备率达到100%；3.开展了普法宣传5次。4.经费开支到达100%。</t>
  </si>
  <si>
    <t>法制宣传次数</t>
  </si>
  <si>
    <t>&gt;=5</t>
  </si>
  <si>
    <t>接待接访群众数</t>
  </si>
  <si>
    <t>&gt;=20</t>
  </si>
  <si>
    <t>维修维护次数</t>
  </si>
  <si>
    <t>&gt;=1次</t>
  </si>
  <si>
    <t>法制宣传普及率</t>
  </si>
  <si>
    <t>维修维护验收合格率</t>
  </si>
  <si>
    <t>相关业务办理及时性</t>
  </si>
  <si>
    <t>维修材料成本控制率</t>
  </si>
  <si>
    <t>法庭运维费总额控制率</t>
  </si>
  <si>
    <t>案件公开透明度</t>
  </si>
  <si>
    <t>100%</t>
  </si>
  <si>
    <t>人民群众对法院信任度</t>
  </si>
  <si>
    <t>&gt;=96%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</si>
</sst>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M32" sqref="M32:N32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8" t="s">
        <v>14</v>
      </c>
      <c r="D6" s="38"/>
      <c r="E6" s="2">
        <v>155</v>
      </c>
      <c r="F6" s="2">
        <v>249</v>
      </c>
      <c r="G6" s="2"/>
      <c r="H6" s="2">
        <v>86.88</v>
      </c>
      <c r="I6" s="2"/>
      <c r="J6" s="2">
        <v>10</v>
      </c>
      <c r="K6" s="2"/>
      <c r="L6" s="49">
        <v>0.3489</v>
      </c>
      <c r="M6" s="2"/>
      <c r="N6" s="2">
        <v>3.5</v>
      </c>
    </row>
    <row r="7" ht="15" customHeight="1" spans="1:14">
      <c r="A7" s="2"/>
      <c r="B7" s="2"/>
      <c r="C7" s="2" t="s">
        <v>15</v>
      </c>
      <c r="D7" s="2"/>
      <c r="E7" s="2">
        <v>150</v>
      </c>
      <c r="F7" s="2">
        <v>244</v>
      </c>
      <c r="G7" s="2"/>
      <c r="H7" s="2">
        <v>86.88</v>
      </c>
      <c r="I7" s="2"/>
      <c r="J7" s="2" t="s">
        <v>16</v>
      </c>
      <c r="K7" s="2"/>
      <c r="L7" s="49">
        <v>0.356</v>
      </c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>
        <v>5</v>
      </c>
      <c r="F8" s="2">
        <v>5</v>
      </c>
      <c r="G8" s="2"/>
      <c r="H8" s="2">
        <v>0</v>
      </c>
      <c r="I8" s="2"/>
      <c r="J8" s="2" t="s">
        <v>16</v>
      </c>
      <c r="K8" s="2"/>
      <c r="L8" s="2">
        <v>0</v>
      </c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48" customHeight="1" spans="1:14">
      <c r="A11" s="2"/>
      <c r="B11" s="39" t="s">
        <v>22</v>
      </c>
      <c r="C11" s="39"/>
      <c r="D11" s="39"/>
      <c r="E11" s="39"/>
      <c r="F11" s="39"/>
      <c r="G11" s="39"/>
      <c r="H11" s="39" t="s">
        <v>23</v>
      </c>
      <c r="I11" s="39"/>
      <c r="J11" s="39"/>
      <c r="K11" s="39"/>
      <c r="L11" s="39"/>
      <c r="M11" s="39"/>
      <c r="N11" s="39"/>
    </row>
    <row r="12" ht="18.95" customHeight="1" spans="1:14">
      <c r="A12" s="40" t="s">
        <v>24</v>
      </c>
      <c r="B12" s="31" t="s">
        <v>25</v>
      </c>
      <c r="C12" s="31" t="s">
        <v>26</v>
      </c>
      <c r="D12" s="31" t="s">
        <v>27</v>
      </c>
      <c r="E12" s="31"/>
      <c r="F12" s="31"/>
      <c r="G12" s="31" t="s">
        <v>28</v>
      </c>
      <c r="H12" s="31" t="s">
        <v>29</v>
      </c>
      <c r="I12" s="31" t="s">
        <v>11</v>
      </c>
      <c r="J12" s="31"/>
      <c r="K12" s="31" t="s">
        <v>13</v>
      </c>
      <c r="L12" s="31"/>
      <c r="M12" s="31" t="s">
        <v>30</v>
      </c>
      <c r="N12" s="31"/>
    </row>
    <row r="13" ht="24.75" customHeight="1" spans="1:14">
      <c r="A13" s="40"/>
      <c r="B13" s="31" t="s">
        <v>31</v>
      </c>
      <c r="C13" s="31" t="s">
        <v>32</v>
      </c>
      <c r="D13" s="41" t="s">
        <v>33</v>
      </c>
      <c r="E13" s="42"/>
      <c r="F13" s="43"/>
      <c r="G13" s="31" t="s">
        <v>34</v>
      </c>
      <c r="H13" s="31">
        <v>67</v>
      </c>
      <c r="I13" s="31">
        <v>5</v>
      </c>
      <c r="J13" s="31"/>
      <c r="K13" s="31">
        <v>5</v>
      </c>
      <c r="L13" s="31"/>
      <c r="M13" s="31"/>
      <c r="N13" s="31"/>
    </row>
    <row r="14" ht="15" customHeight="1" spans="1:14">
      <c r="A14" s="40"/>
      <c r="B14" s="31"/>
      <c r="C14" s="31"/>
      <c r="D14" s="41" t="s">
        <v>35</v>
      </c>
      <c r="E14" s="42"/>
      <c r="F14" s="43"/>
      <c r="G14" s="31" t="s">
        <v>36</v>
      </c>
      <c r="H14" s="31">
        <v>389</v>
      </c>
      <c r="I14" s="31">
        <v>5</v>
      </c>
      <c r="J14" s="31"/>
      <c r="K14" s="31">
        <v>5</v>
      </c>
      <c r="L14" s="31"/>
      <c r="M14" s="31"/>
      <c r="N14" s="31"/>
    </row>
    <row r="15" ht="15" customHeight="1" spans="1:14">
      <c r="A15" s="40"/>
      <c r="B15" s="31"/>
      <c r="C15" s="31"/>
      <c r="D15" s="41" t="s">
        <v>37</v>
      </c>
      <c r="E15" s="42"/>
      <c r="F15" s="43"/>
      <c r="G15" s="31">
        <f>1</f>
        <v>1</v>
      </c>
      <c r="H15" s="31">
        <f>1</f>
        <v>1</v>
      </c>
      <c r="I15" s="31">
        <v>5</v>
      </c>
      <c r="J15" s="31"/>
      <c r="K15" s="31">
        <v>5</v>
      </c>
      <c r="L15" s="31"/>
      <c r="M15" s="31"/>
      <c r="N15" s="31"/>
    </row>
    <row r="16" ht="15" customHeight="1" spans="1:14">
      <c r="A16" s="40"/>
      <c r="B16" s="31"/>
      <c r="C16" s="31" t="s">
        <v>38</v>
      </c>
      <c r="D16" s="44" t="s">
        <v>39</v>
      </c>
      <c r="E16" s="44"/>
      <c r="F16" s="44"/>
      <c r="G16" s="31" t="s">
        <v>40</v>
      </c>
      <c r="H16" s="31">
        <f>91</f>
        <v>91</v>
      </c>
      <c r="I16" s="31">
        <v>5</v>
      </c>
      <c r="J16" s="31"/>
      <c r="K16" s="31">
        <v>5</v>
      </c>
      <c r="L16" s="31"/>
      <c r="M16" s="31"/>
      <c r="N16" s="31"/>
    </row>
    <row r="17" ht="15" customHeight="1" spans="1:14">
      <c r="A17" s="40"/>
      <c r="B17" s="31"/>
      <c r="C17" s="31"/>
      <c r="D17" s="44" t="s">
        <v>41</v>
      </c>
      <c r="E17" s="44"/>
      <c r="F17" s="44"/>
      <c r="G17" s="31" t="s">
        <v>42</v>
      </c>
      <c r="H17" s="31">
        <v>96</v>
      </c>
      <c r="I17" s="31">
        <v>5</v>
      </c>
      <c r="J17" s="31"/>
      <c r="K17" s="31">
        <v>5</v>
      </c>
      <c r="L17" s="31"/>
      <c r="M17" s="31"/>
      <c r="N17" s="31"/>
    </row>
    <row r="18" ht="15" customHeight="1" spans="1:14">
      <c r="A18" s="40"/>
      <c r="B18" s="31"/>
      <c r="C18" s="31"/>
      <c r="D18" s="44" t="s">
        <v>43</v>
      </c>
      <c r="E18" s="44"/>
      <c r="F18" s="44"/>
      <c r="G18" s="31" t="s">
        <v>44</v>
      </c>
      <c r="H18" s="31">
        <v>90</v>
      </c>
      <c r="I18" s="31">
        <v>5</v>
      </c>
      <c r="J18" s="31"/>
      <c r="K18" s="31">
        <v>5</v>
      </c>
      <c r="L18" s="31"/>
      <c r="M18" s="31"/>
      <c r="N18" s="31"/>
    </row>
    <row r="19" ht="15" customHeight="1" spans="1:14">
      <c r="A19" s="40"/>
      <c r="B19" s="31"/>
      <c r="C19" s="31" t="s">
        <v>45</v>
      </c>
      <c r="D19" s="44" t="s">
        <v>46</v>
      </c>
      <c r="E19" s="44"/>
      <c r="F19" s="44"/>
      <c r="G19" s="31" t="s">
        <v>40</v>
      </c>
      <c r="H19" s="31">
        <v>90</v>
      </c>
      <c r="I19" s="31">
        <v>6</v>
      </c>
      <c r="J19" s="31"/>
      <c r="K19" s="31">
        <v>5</v>
      </c>
      <c r="L19" s="31"/>
      <c r="M19" s="31"/>
      <c r="N19" s="31"/>
    </row>
    <row r="20" ht="15" customHeight="1" spans="1:14">
      <c r="A20" s="40"/>
      <c r="B20" s="31"/>
      <c r="C20" s="31"/>
      <c r="D20" s="44" t="s">
        <v>47</v>
      </c>
      <c r="E20" s="44"/>
      <c r="F20" s="44"/>
      <c r="G20" s="31" t="s">
        <v>42</v>
      </c>
      <c r="H20" s="31">
        <v>95</v>
      </c>
      <c r="I20" s="31">
        <v>6</v>
      </c>
      <c r="J20" s="31"/>
      <c r="K20" s="31">
        <v>6</v>
      </c>
      <c r="L20" s="31"/>
      <c r="M20" s="31"/>
      <c r="N20" s="31"/>
    </row>
    <row r="21" ht="15" customHeight="1" spans="1:14">
      <c r="A21" s="40"/>
      <c r="B21" s="31"/>
      <c r="C21" s="31" t="s">
        <v>48</v>
      </c>
      <c r="D21" s="44" t="s">
        <v>49</v>
      </c>
      <c r="E21" s="44"/>
      <c r="F21" s="44"/>
      <c r="G21" s="31" t="s">
        <v>50</v>
      </c>
      <c r="H21" s="31">
        <v>40</v>
      </c>
      <c r="I21" s="31">
        <v>4</v>
      </c>
      <c r="J21" s="31"/>
      <c r="K21" s="31">
        <v>4</v>
      </c>
      <c r="L21" s="31"/>
      <c r="M21" s="31"/>
      <c r="N21" s="31"/>
    </row>
    <row r="22" ht="15" customHeight="1" spans="1:14">
      <c r="A22" s="40"/>
      <c r="B22" s="31"/>
      <c r="C22" s="31"/>
      <c r="D22" s="44" t="s">
        <v>51</v>
      </c>
      <c r="E22" s="44"/>
      <c r="F22" s="44"/>
      <c r="G22" s="31" t="s">
        <v>52</v>
      </c>
      <c r="H22" s="31">
        <v>45</v>
      </c>
      <c r="I22" s="31">
        <v>4</v>
      </c>
      <c r="J22" s="31"/>
      <c r="K22" s="31">
        <v>4</v>
      </c>
      <c r="L22" s="31"/>
      <c r="M22" s="31"/>
      <c r="N22" s="31"/>
    </row>
    <row r="23" ht="15" customHeight="1" spans="1:14">
      <c r="A23" s="40"/>
      <c r="B23" s="45" t="s">
        <v>53</v>
      </c>
      <c r="C23" s="31" t="s">
        <v>54</v>
      </c>
      <c r="D23" s="44" t="s">
        <v>55</v>
      </c>
      <c r="E23" s="44"/>
      <c r="F23" s="44"/>
      <c r="G23" s="31" t="s">
        <v>42</v>
      </c>
      <c r="H23" s="31">
        <v>98</v>
      </c>
      <c r="I23" s="31">
        <v>5</v>
      </c>
      <c r="J23" s="31"/>
      <c r="K23" s="31">
        <v>5</v>
      </c>
      <c r="L23" s="31"/>
      <c r="M23" s="50"/>
      <c r="N23" s="51"/>
    </row>
    <row r="24" ht="15" customHeight="1" spans="1:14">
      <c r="A24" s="40"/>
      <c r="B24" s="46"/>
      <c r="C24" s="31"/>
      <c r="D24" s="44" t="s">
        <v>56</v>
      </c>
      <c r="E24" s="44"/>
      <c r="F24" s="44"/>
      <c r="G24" s="31">
        <v>100</v>
      </c>
      <c r="H24" s="31">
        <v>100</v>
      </c>
      <c r="I24" s="31">
        <v>5</v>
      </c>
      <c r="J24" s="31"/>
      <c r="K24" s="31">
        <v>5</v>
      </c>
      <c r="L24" s="31"/>
      <c r="M24" s="50"/>
      <c r="N24" s="51"/>
    </row>
    <row r="25" ht="15" customHeight="1" spans="1:14">
      <c r="A25" s="40"/>
      <c r="B25" s="46"/>
      <c r="C25" s="31" t="s">
        <v>57</v>
      </c>
      <c r="D25" s="44" t="s">
        <v>58</v>
      </c>
      <c r="E25" s="44"/>
      <c r="F25" s="44"/>
      <c r="G25" s="31" t="s">
        <v>59</v>
      </c>
      <c r="H25" s="31">
        <v>82</v>
      </c>
      <c r="I25" s="31">
        <v>2.5</v>
      </c>
      <c r="J25" s="31"/>
      <c r="K25" s="31">
        <v>2</v>
      </c>
      <c r="L25" s="31"/>
      <c r="M25" s="31"/>
      <c r="N25" s="31"/>
    </row>
    <row r="26" ht="15" customHeight="1" spans="1:14">
      <c r="A26" s="40"/>
      <c r="B26" s="46"/>
      <c r="C26" s="31"/>
      <c r="D26" s="44" t="s">
        <v>60</v>
      </c>
      <c r="E26" s="44"/>
      <c r="F26" s="44"/>
      <c r="G26" s="31" t="s">
        <v>40</v>
      </c>
      <c r="H26" s="31">
        <v>92</v>
      </c>
      <c r="I26" s="31">
        <v>2.5</v>
      </c>
      <c r="J26" s="31"/>
      <c r="K26" s="31">
        <v>2.5</v>
      </c>
      <c r="L26" s="31"/>
      <c r="M26" s="31"/>
      <c r="N26" s="31"/>
    </row>
    <row r="27" ht="15" customHeight="1" spans="1:14">
      <c r="A27" s="40"/>
      <c r="B27" s="46"/>
      <c r="C27" s="31"/>
      <c r="D27" s="41" t="s">
        <v>61</v>
      </c>
      <c r="E27" s="42"/>
      <c r="F27" s="43"/>
      <c r="G27" s="31" t="s">
        <v>62</v>
      </c>
      <c r="H27" s="31">
        <v>1100</v>
      </c>
      <c r="I27" s="50">
        <v>2.5</v>
      </c>
      <c r="J27" s="51"/>
      <c r="K27" s="50">
        <v>2.5</v>
      </c>
      <c r="L27" s="51"/>
      <c r="M27" s="50"/>
      <c r="N27" s="51"/>
    </row>
    <row r="28" ht="15" customHeight="1" spans="1:14">
      <c r="A28" s="40"/>
      <c r="B28" s="46"/>
      <c r="C28" s="31"/>
      <c r="D28" s="44" t="s">
        <v>63</v>
      </c>
      <c r="E28" s="44"/>
      <c r="F28" s="44"/>
      <c r="G28" s="31" t="s">
        <v>44</v>
      </c>
      <c r="H28" s="31">
        <v>92</v>
      </c>
      <c r="I28" s="31">
        <v>2.5</v>
      </c>
      <c r="J28" s="31"/>
      <c r="K28" s="31">
        <v>2</v>
      </c>
      <c r="L28" s="31"/>
      <c r="M28" s="31"/>
      <c r="N28" s="31"/>
    </row>
    <row r="29" ht="17" customHeight="1" spans="1:14">
      <c r="A29" s="40"/>
      <c r="B29" s="46"/>
      <c r="C29" s="31" t="s">
        <v>64</v>
      </c>
      <c r="D29" s="44" t="s">
        <v>65</v>
      </c>
      <c r="E29" s="44"/>
      <c r="F29" s="44"/>
      <c r="G29" s="31" t="s">
        <v>66</v>
      </c>
      <c r="H29" s="47">
        <v>0.95</v>
      </c>
      <c r="I29" s="31">
        <v>4</v>
      </c>
      <c r="J29" s="31"/>
      <c r="K29" s="31">
        <v>3</v>
      </c>
      <c r="L29" s="31"/>
      <c r="M29" s="31"/>
      <c r="N29" s="31"/>
    </row>
    <row r="30" ht="15" customHeight="1" spans="1:14">
      <c r="A30" s="40"/>
      <c r="B30" s="46"/>
      <c r="C30" s="31"/>
      <c r="D30" s="44" t="s">
        <v>67</v>
      </c>
      <c r="E30" s="44"/>
      <c r="F30" s="44"/>
      <c r="G30" s="31" t="s">
        <v>44</v>
      </c>
      <c r="H30" s="31">
        <v>90</v>
      </c>
      <c r="I30" s="31">
        <v>3</v>
      </c>
      <c r="J30" s="31"/>
      <c r="K30" s="31">
        <v>3</v>
      </c>
      <c r="L30" s="31"/>
      <c r="M30" s="31"/>
      <c r="N30" s="31"/>
    </row>
    <row r="31" ht="15" customHeight="1" spans="1:14">
      <c r="A31" s="40"/>
      <c r="B31" s="48"/>
      <c r="C31" s="31"/>
      <c r="D31" s="44" t="s">
        <v>68</v>
      </c>
      <c r="E31" s="44"/>
      <c r="F31" s="44"/>
      <c r="G31" s="47">
        <v>1</v>
      </c>
      <c r="H31" s="31">
        <v>100</v>
      </c>
      <c r="I31" s="31">
        <v>3</v>
      </c>
      <c r="J31" s="31"/>
      <c r="K31" s="31">
        <v>3</v>
      </c>
      <c r="L31" s="31"/>
      <c r="M31" s="31"/>
      <c r="N31" s="31"/>
    </row>
    <row r="32" ht="15" customHeight="1" spans="1:14">
      <c r="A32" s="40"/>
      <c r="B32" s="31" t="s">
        <v>69</v>
      </c>
      <c r="C32" s="31" t="s">
        <v>70</v>
      </c>
      <c r="D32" s="44" t="s">
        <v>71</v>
      </c>
      <c r="E32" s="44"/>
      <c r="F32" s="44"/>
      <c r="G32" s="31" t="s">
        <v>42</v>
      </c>
      <c r="H32" s="31">
        <v>96</v>
      </c>
      <c r="I32" s="31">
        <v>5</v>
      </c>
      <c r="J32" s="31"/>
      <c r="K32" s="31">
        <v>5</v>
      </c>
      <c r="L32" s="31"/>
      <c r="M32" s="31"/>
      <c r="N32" s="31"/>
    </row>
    <row r="33" ht="23.25" customHeight="1" spans="1:14">
      <c r="A33" s="40"/>
      <c r="B33" s="31"/>
      <c r="C33" s="31"/>
      <c r="D33" s="44" t="s">
        <v>72</v>
      </c>
      <c r="E33" s="44"/>
      <c r="F33" s="44"/>
      <c r="G33" s="31" t="s">
        <v>73</v>
      </c>
      <c r="H33" s="31">
        <v>98</v>
      </c>
      <c r="I33" s="31">
        <v>5</v>
      </c>
      <c r="J33" s="31"/>
      <c r="K33" s="31">
        <v>4</v>
      </c>
      <c r="L33" s="31"/>
      <c r="M33" s="31"/>
      <c r="N33" s="31"/>
    </row>
    <row r="34" ht="15" customHeight="1" spans="1:14">
      <c r="A34" s="23" t="s">
        <v>74</v>
      </c>
      <c r="B34" s="23"/>
      <c r="C34" s="23"/>
      <c r="D34" s="23"/>
      <c r="E34" s="23"/>
      <c r="F34" s="23"/>
      <c r="G34" s="23"/>
      <c r="H34" s="23"/>
      <c r="I34" s="23">
        <f>SUM(I13:I33)</f>
        <v>90</v>
      </c>
      <c r="J34" s="23"/>
      <c r="K34" s="23">
        <f>SUM(K13:K33)</f>
        <v>86</v>
      </c>
      <c r="L34" s="23"/>
      <c r="M34" s="52"/>
      <c r="N34" s="52"/>
    </row>
    <row r="35" spans="1:14">
      <c r="A35" s="24" t="s">
        <v>75</v>
      </c>
      <c r="B35" s="25" t="s">
        <v>76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2"/>
    </row>
    <row r="36" spans="1:14">
      <c r="A36" s="27" t="s">
        <v>77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ht="51.95" customHeight="1" spans="1:14">
      <c r="A37" s="27" t="s">
        <v>78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ht="41.1" customHeight="1" spans="1:14">
      <c r="A38" s="27" t="s">
        <v>79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ht="15.95" customHeight="1"/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2"/>
    <mergeCell ref="B23:B31"/>
    <mergeCell ref="B32:B33"/>
    <mergeCell ref="C13:C15"/>
    <mergeCell ref="C16:C18"/>
    <mergeCell ref="C19:C20"/>
    <mergeCell ref="C21:C22"/>
    <mergeCell ref="C23:C24"/>
    <mergeCell ref="C25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workbookViewId="0">
      <selection activeCell="H13" sqref="H13:H33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80</v>
      </c>
      <c r="F6" s="5">
        <v>80</v>
      </c>
      <c r="G6" s="6"/>
      <c r="H6" s="3">
        <v>67.69</v>
      </c>
      <c r="I6" s="3"/>
      <c r="J6" s="3">
        <v>10</v>
      </c>
      <c r="K6" s="3"/>
      <c r="L6" s="28">
        <f>H6/F6</f>
        <v>0.846125</v>
      </c>
      <c r="M6" s="3"/>
      <c r="N6" s="3">
        <v>8.5</v>
      </c>
    </row>
    <row r="7" customFormat="1" ht="24" customHeight="1" spans="1:14">
      <c r="A7" s="3"/>
      <c r="B7" s="3"/>
      <c r="C7" s="3" t="s">
        <v>15</v>
      </c>
      <c r="D7" s="3"/>
      <c r="E7" s="3">
        <v>80</v>
      </c>
      <c r="F7" s="5">
        <v>80</v>
      </c>
      <c r="G7" s="6"/>
      <c r="H7" s="3">
        <v>67.9</v>
      </c>
      <c r="I7" s="3"/>
      <c r="J7" s="3" t="s">
        <v>16</v>
      </c>
      <c r="K7" s="3"/>
      <c r="L7" s="36" t="s">
        <v>81</v>
      </c>
      <c r="M7" s="3"/>
      <c r="N7" s="3" t="s">
        <v>16</v>
      </c>
    </row>
    <row r="8" customFormat="1" spans="1:14">
      <c r="A8" s="3"/>
      <c r="B8" s="3"/>
      <c r="C8" s="3" t="s">
        <v>17</v>
      </c>
      <c r="D8" s="3"/>
      <c r="E8" s="3" t="s">
        <v>82</v>
      </c>
      <c r="F8" s="5" t="s">
        <v>82</v>
      </c>
      <c r="G8" s="6"/>
      <c r="H8" s="3" t="s">
        <v>82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83</v>
      </c>
      <c r="C11" s="8"/>
      <c r="D11" s="8"/>
      <c r="E11" s="8"/>
      <c r="F11" s="8"/>
      <c r="G11" s="9"/>
      <c r="H11" s="7" t="s">
        <v>84</v>
      </c>
      <c r="I11" s="8"/>
      <c r="J11" s="8"/>
      <c r="K11" s="8"/>
      <c r="L11" s="8"/>
      <c r="M11" s="8"/>
      <c r="N11" s="9"/>
    </row>
    <row r="12" customFormat="1" spans="1:14">
      <c r="A12" s="10" t="s">
        <v>24</v>
      </c>
      <c r="B12" s="11" t="s">
        <v>25</v>
      </c>
      <c r="C12" s="11" t="s">
        <v>26</v>
      </c>
      <c r="D12" s="11" t="s">
        <v>27</v>
      </c>
      <c r="E12" s="11"/>
      <c r="F12" s="11"/>
      <c r="G12" s="11" t="s">
        <v>28</v>
      </c>
      <c r="H12" s="11" t="s">
        <v>29</v>
      </c>
      <c r="I12" s="11" t="s">
        <v>11</v>
      </c>
      <c r="J12" s="11"/>
      <c r="K12" s="11" t="s">
        <v>13</v>
      </c>
      <c r="L12" s="11"/>
      <c r="M12" s="11" t="s">
        <v>30</v>
      </c>
      <c r="N12" s="11"/>
    </row>
    <row r="13" spans="1:17">
      <c r="A13" s="10"/>
      <c r="B13" s="11" t="s">
        <v>31</v>
      </c>
      <c r="C13" s="21" t="s">
        <v>32</v>
      </c>
      <c r="D13" s="12" t="s">
        <v>35</v>
      </c>
      <c r="E13" s="12"/>
      <c r="F13" s="12"/>
      <c r="G13" s="11" t="s">
        <v>85</v>
      </c>
      <c r="H13" s="11">
        <v>328</v>
      </c>
      <c r="I13" s="11">
        <v>5</v>
      </c>
      <c r="J13" s="11"/>
      <c r="K13" s="11">
        <v>5</v>
      </c>
      <c r="L13" s="11"/>
      <c r="M13" s="11"/>
      <c r="N13" s="11"/>
      <c r="Q13" s="37"/>
    </row>
    <row r="14" customFormat="1" spans="1:14">
      <c r="A14" s="10"/>
      <c r="B14" s="11"/>
      <c r="C14" s="22"/>
      <c r="D14" s="12" t="s">
        <v>86</v>
      </c>
      <c r="E14" s="12"/>
      <c r="F14" s="12"/>
      <c r="G14" s="11" t="s">
        <v>87</v>
      </c>
      <c r="H14" s="11">
        <v>275</v>
      </c>
      <c r="I14" s="11">
        <v>5</v>
      </c>
      <c r="J14" s="11"/>
      <c r="K14" s="11">
        <v>5</v>
      </c>
      <c r="L14" s="11"/>
      <c r="M14" s="11"/>
      <c r="N14" s="11"/>
    </row>
    <row r="15" customFormat="1" spans="1:14">
      <c r="A15" s="10"/>
      <c r="B15" s="11"/>
      <c r="C15" s="33"/>
      <c r="D15" s="12" t="s">
        <v>88</v>
      </c>
      <c r="E15" s="12"/>
      <c r="F15" s="12"/>
      <c r="G15" s="34" t="s">
        <v>89</v>
      </c>
      <c r="H15" s="34">
        <v>1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10"/>
      <c r="B16" s="11"/>
      <c r="C16" s="11" t="s">
        <v>38</v>
      </c>
      <c r="D16" s="12" t="s">
        <v>90</v>
      </c>
      <c r="E16" s="12"/>
      <c r="F16" s="12"/>
      <c r="G16" s="11" t="s">
        <v>40</v>
      </c>
      <c r="H16" s="35">
        <v>91</v>
      </c>
      <c r="I16" s="11">
        <v>5</v>
      </c>
      <c r="J16" s="11"/>
      <c r="K16" s="11">
        <v>4</v>
      </c>
      <c r="L16" s="11"/>
      <c r="M16" s="11"/>
      <c r="N16" s="11"/>
    </row>
    <row r="17" customFormat="1" spans="1:14">
      <c r="A17" s="10"/>
      <c r="B17" s="11"/>
      <c r="C17" s="11"/>
      <c r="D17" s="12" t="s">
        <v>91</v>
      </c>
      <c r="E17" s="12"/>
      <c r="F17" s="12"/>
      <c r="G17" s="18" t="s">
        <v>42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1"/>
      <c r="D18" s="12" t="s">
        <v>92</v>
      </c>
      <c r="E18" s="12"/>
      <c r="F18" s="12"/>
      <c r="G18" s="11" t="s">
        <v>42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 t="s">
        <v>45</v>
      </c>
      <c r="D19" s="12" t="s">
        <v>93</v>
      </c>
      <c r="E19" s="12"/>
      <c r="F19" s="12"/>
      <c r="G19" s="11" t="s">
        <v>42</v>
      </c>
      <c r="H19" s="11">
        <v>96</v>
      </c>
      <c r="I19" s="11">
        <v>4</v>
      </c>
      <c r="J19" s="11"/>
      <c r="K19" s="11">
        <v>3</v>
      </c>
      <c r="L19" s="11"/>
      <c r="M19" s="11"/>
      <c r="N19" s="11"/>
    </row>
    <row r="20" customFormat="1" spans="1:14">
      <c r="A20" s="10"/>
      <c r="B20" s="11"/>
      <c r="C20" s="11"/>
      <c r="D20" s="12" t="s">
        <v>94</v>
      </c>
      <c r="E20" s="12"/>
      <c r="F20" s="12"/>
      <c r="G20" s="18">
        <v>1</v>
      </c>
      <c r="H20" s="18">
        <v>1</v>
      </c>
      <c r="I20" s="11">
        <v>4</v>
      </c>
      <c r="J20" s="11"/>
      <c r="K20" s="11">
        <v>3</v>
      </c>
      <c r="L20" s="11"/>
      <c r="M20" s="11"/>
      <c r="N20" s="11"/>
    </row>
    <row r="21" customFormat="1" spans="1:14">
      <c r="A21" s="10"/>
      <c r="B21" s="11"/>
      <c r="C21" s="11"/>
      <c r="D21" s="12" t="s">
        <v>95</v>
      </c>
      <c r="E21" s="12"/>
      <c r="F21" s="12"/>
      <c r="G21" s="11" t="s">
        <v>73</v>
      </c>
      <c r="H21" s="11">
        <v>98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10"/>
      <c r="B22" s="11"/>
      <c r="C22" s="11"/>
      <c r="D22" s="12" t="s">
        <v>96</v>
      </c>
      <c r="E22" s="12"/>
      <c r="F22" s="12"/>
      <c r="G22" s="20" t="s">
        <v>97</v>
      </c>
      <c r="H22" s="20">
        <v>84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 t="s">
        <v>53</v>
      </c>
      <c r="C23" s="11" t="s">
        <v>54</v>
      </c>
      <c r="D23" s="12" t="s">
        <v>55</v>
      </c>
      <c r="E23" s="12"/>
      <c r="F23" s="12"/>
      <c r="G23" s="11" t="s">
        <v>73</v>
      </c>
      <c r="H23" s="11">
        <v>98</v>
      </c>
      <c r="I23" s="11">
        <v>5</v>
      </c>
      <c r="J23" s="11"/>
      <c r="K23" s="11">
        <v>5</v>
      </c>
      <c r="L23" s="11"/>
      <c r="M23" s="11"/>
      <c r="N23" s="11"/>
    </row>
    <row r="24" customFormat="1" spans="1:14">
      <c r="A24" s="10"/>
      <c r="B24" s="11"/>
      <c r="C24" s="11"/>
      <c r="D24" s="12" t="s">
        <v>56</v>
      </c>
      <c r="E24" s="12"/>
      <c r="F24" s="12"/>
      <c r="G24" s="11" t="s">
        <v>73</v>
      </c>
      <c r="H24" s="11">
        <v>100</v>
      </c>
      <c r="I24" s="11">
        <v>5</v>
      </c>
      <c r="J24" s="11"/>
      <c r="K24" s="11">
        <v>5</v>
      </c>
      <c r="L24" s="11"/>
      <c r="M24" s="11"/>
      <c r="N24" s="11"/>
    </row>
    <row r="25" customFormat="1" spans="1:14">
      <c r="A25" s="10"/>
      <c r="B25" s="11"/>
      <c r="C25" s="11" t="s">
        <v>57</v>
      </c>
      <c r="D25" s="12" t="s">
        <v>98</v>
      </c>
      <c r="E25" s="12"/>
      <c r="F25" s="12"/>
      <c r="G25" s="11" t="s">
        <v>42</v>
      </c>
      <c r="H25" s="11">
        <v>95</v>
      </c>
      <c r="I25" s="11">
        <v>4</v>
      </c>
      <c r="J25" s="11"/>
      <c r="K25" s="11">
        <v>3</v>
      </c>
      <c r="L25" s="11"/>
      <c r="M25" s="11"/>
      <c r="N25" s="11"/>
    </row>
    <row r="26" customFormat="1" spans="1:14">
      <c r="A26" s="10"/>
      <c r="B26" s="11"/>
      <c r="C26" s="11"/>
      <c r="D26" s="12" t="s">
        <v>99</v>
      </c>
      <c r="E26" s="12"/>
      <c r="F26" s="12"/>
      <c r="G26" s="11" t="s">
        <v>89</v>
      </c>
      <c r="H26" s="11">
        <v>0</v>
      </c>
      <c r="I26" s="11">
        <v>3</v>
      </c>
      <c r="J26" s="11"/>
      <c r="K26" s="11">
        <v>0</v>
      </c>
      <c r="L26" s="11"/>
      <c r="M26" s="11"/>
      <c r="N26" s="11"/>
    </row>
    <row r="27" customFormat="1" spans="1:14">
      <c r="A27" s="10"/>
      <c r="B27" s="11"/>
      <c r="C27" s="11"/>
      <c r="D27" s="12" t="s">
        <v>100</v>
      </c>
      <c r="E27" s="12"/>
      <c r="F27" s="12"/>
      <c r="G27" s="11" t="s">
        <v>101</v>
      </c>
      <c r="H27" s="11">
        <v>4</v>
      </c>
      <c r="I27" s="11">
        <v>3</v>
      </c>
      <c r="J27" s="11"/>
      <c r="K27" s="11">
        <v>3</v>
      </c>
      <c r="L27" s="11"/>
      <c r="M27" s="11"/>
      <c r="N27" s="11"/>
    </row>
    <row r="28" customFormat="1" ht="13" customHeight="1" spans="1:14">
      <c r="A28" s="10"/>
      <c r="B28" s="11"/>
      <c r="C28" s="21" t="s">
        <v>102</v>
      </c>
      <c r="D28" s="14" t="s">
        <v>103</v>
      </c>
      <c r="E28" s="15"/>
      <c r="F28" s="16"/>
      <c r="G28" s="11" t="s">
        <v>104</v>
      </c>
      <c r="H28" s="11">
        <v>10</v>
      </c>
      <c r="I28" s="29">
        <v>3</v>
      </c>
      <c r="J28" s="30"/>
      <c r="K28" s="29">
        <v>3</v>
      </c>
      <c r="L28" s="30"/>
      <c r="M28" s="29"/>
      <c r="N28" s="30"/>
    </row>
    <row r="29" customFormat="1" spans="1:14">
      <c r="A29" s="10"/>
      <c r="B29" s="11"/>
      <c r="C29" s="21" t="s">
        <v>64</v>
      </c>
      <c r="D29" s="14" t="s">
        <v>105</v>
      </c>
      <c r="E29" s="15"/>
      <c r="F29" s="16"/>
      <c r="G29" s="11" t="s">
        <v>106</v>
      </c>
      <c r="H29" s="18">
        <v>0.9</v>
      </c>
      <c r="I29" s="29">
        <v>4</v>
      </c>
      <c r="J29" s="30"/>
      <c r="K29" s="29">
        <v>3</v>
      </c>
      <c r="L29" s="30"/>
      <c r="M29" s="11"/>
      <c r="N29" s="11"/>
    </row>
    <row r="30" customFormat="1" spans="1:14">
      <c r="A30" s="10"/>
      <c r="B30" s="11"/>
      <c r="C30" s="22"/>
      <c r="D30" s="12" t="s">
        <v>107</v>
      </c>
      <c r="E30" s="12"/>
      <c r="F30" s="12"/>
      <c r="G30" s="20" t="s">
        <v>108</v>
      </c>
      <c r="H30" s="19">
        <v>0.9</v>
      </c>
      <c r="I30" s="11">
        <v>3</v>
      </c>
      <c r="J30" s="11"/>
      <c r="K30" s="11">
        <v>3</v>
      </c>
      <c r="L30" s="11"/>
      <c r="M30" s="11"/>
      <c r="N30" s="11"/>
    </row>
    <row r="31" customFormat="1" spans="1:14">
      <c r="A31" s="10"/>
      <c r="B31" s="11"/>
      <c r="C31" s="33"/>
      <c r="D31" s="12" t="s">
        <v>109</v>
      </c>
      <c r="E31" s="12"/>
      <c r="F31" s="12"/>
      <c r="G31" s="20" t="s">
        <v>66</v>
      </c>
      <c r="H31" s="19">
        <v>0.92</v>
      </c>
      <c r="I31" s="11">
        <v>3</v>
      </c>
      <c r="J31" s="11"/>
      <c r="K31" s="11">
        <v>3</v>
      </c>
      <c r="L31" s="11"/>
      <c r="M31" s="11"/>
      <c r="N31" s="11"/>
    </row>
    <row r="32" customFormat="1" spans="1:14">
      <c r="A32" s="10"/>
      <c r="B32" s="11" t="s">
        <v>69</v>
      </c>
      <c r="C32" s="11" t="s">
        <v>70</v>
      </c>
      <c r="D32" s="12" t="s">
        <v>110</v>
      </c>
      <c r="E32" s="12"/>
      <c r="F32" s="12"/>
      <c r="G32" s="11" t="s">
        <v>42</v>
      </c>
      <c r="H32" s="11">
        <v>96</v>
      </c>
      <c r="I32" s="11">
        <v>5</v>
      </c>
      <c r="J32" s="11"/>
      <c r="K32" s="11">
        <v>4</v>
      </c>
      <c r="L32" s="11"/>
      <c r="M32" s="11"/>
      <c r="N32" s="11"/>
    </row>
    <row r="33" customFormat="1" spans="1:14">
      <c r="A33" s="10"/>
      <c r="B33" s="11"/>
      <c r="C33" s="11"/>
      <c r="D33" s="12" t="s">
        <v>111</v>
      </c>
      <c r="E33" s="12"/>
      <c r="F33" s="12"/>
      <c r="G33" s="11" t="s">
        <v>42</v>
      </c>
      <c r="H33" s="11">
        <v>98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3" t="s">
        <v>74</v>
      </c>
      <c r="B34" s="23"/>
      <c r="C34" s="23"/>
      <c r="D34" s="23"/>
      <c r="E34" s="23"/>
      <c r="F34" s="23"/>
      <c r="G34" s="23"/>
      <c r="H34" s="23"/>
      <c r="I34" s="23">
        <f>SUM(I13:J33)</f>
        <v>89</v>
      </c>
      <c r="J34" s="23"/>
      <c r="K34" s="23">
        <f>SUM(K13:L33)</f>
        <v>80</v>
      </c>
      <c r="L34" s="23"/>
      <c r="M34" s="31"/>
      <c r="N34" s="31"/>
    </row>
    <row r="35" customFormat="1" spans="1:14">
      <c r="A35" s="24" t="s">
        <v>75</v>
      </c>
      <c r="B35" s="25" t="s">
        <v>76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2"/>
    </row>
    <row r="36" customFormat="1" spans="1:14">
      <c r="A36" s="27" t="s">
        <v>77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customFormat="1" ht="49.8" customHeight="1" spans="1:14">
      <c r="A37" s="27" t="s">
        <v>78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customFormat="1" ht="44.4" customHeight="1" spans="1:14">
      <c r="A38" s="27" t="s">
        <v>79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customFormat="1"/>
    <row r="40" customFormat="1"/>
    <row r="41" customFormat="1" spans="14:14">
      <c r="N41">
        <f>K34+N6</f>
        <v>88.5</v>
      </c>
    </row>
  </sheetData>
  <mergeCells count="14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2"/>
    <mergeCell ref="B23:B31"/>
    <mergeCell ref="B32:B33"/>
    <mergeCell ref="C13:C15"/>
    <mergeCell ref="C16:C18"/>
    <mergeCell ref="C19:C21"/>
    <mergeCell ref="C23:C24"/>
    <mergeCell ref="C25:C27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H13" sqref="H13:H29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112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8</v>
      </c>
      <c r="F6" s="5">
        <v>8</v>
      </c>
      <c r="G6" s="6"/>
      <c r="H6" s="3">
        <v>8</v>
      </c>
      <c r="I6" s="3"/>
      <c r="J6" s="3">
        <v>10</v>
      </c>
      <c r="K6" s="3"/>
      <c r="L6" s="28">
        <v>1</v>
      </c>
      <c r="M6" s="3"/>
      <c r="N6" s="3">
        <v>10</v>
      </c>
    </row>
    <row r="7" customFormat="1" spans="1:14">
      <c r="A7" s="3"/>
      <c r="B7" s="3"/>
      <c r="C7" s="3" t="s">
        <v>15</v>
      </c>
      <c r="D7" s="3"/>
      <c r="E7" s="3">
        <v>8</v>
      </c>
      <c r="F7" s="5">
        <v>8</v>
      </c>
      <c r="G7" s="6"/>
      <c r="H7" s="3">
        <v>8</v>
      </c>
      <c r="I7" s="3"/>
      <c r="J7" s="3" t="s">
        <v>16</v>
      </c>
      <c r="K7" s="3"/>
      <c r="L7" s="28">
        <v>1</v>
      </c>
      <c r="M7" s="3"/>
      <c r="N7" s="3" t="s">
        <v>16</v>
      </c>
    </row>
    <row r="8" customFormat="1" spans="1:14">
      <c r="A8" s="3"/>
      <c r="B8" s="3"/>
      <c r="C8" s="3" t="s">
        <v>17</v>
      </c>
      <c r="D8" s="3"/>
      <c r="E8" s="3"/>
      <c r="F8" s="5"/>
      <c r="G8" s="6"/>
      <c r="H8" s="3"/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113</v>
      </c>
      <c r="C11" s="8"/>
      <c r="D11" s="8"/>
      <c r="E11" s="8"/>
      <c r="F11" s="8"/>
      <c r="G11" s="9"/>
      <c r="H11" s="7" t="s">
        <v>114</v>
      </c>
      <c r="I11" s="8"/>
      <c r="J11" s="8"/>
      <c r="K11" s="8"/>
      <c r="L11" s="8"/>
      <c r="M11" s="8"/>
      <c r="N11" s="9"/>
    </row>
    <row r="12" customFormat="1" spans="1:14">
      <c r="A12" s="10" t="s">
        <v>24</v>
      </c>
      <c r="B12" s="11" t="s">
        <v>25</v>
      </c>
      <c r="C12" s="11" t="s">
        <v>26</v>
      </c>
      <c r="D12" s="11" t="s">
        <v>27</v>
      </c>
      <c r="E12" s="11"/>
      <c r="F12" s="11"/>
      <c r="G12" s="11" t="s">
        <v>28</v>
      </c>
      <c r="H12" s="11" t="s">
        <v>29</v>
      </c>
      <c r="I12" s="11" t="s">
        <v>11</v>
      </c>
      <c r="J12" s="11"/>
      <c r="K12" s="11" t="s">
        <v>13</v>
      </c>
      <c r="L12" s="11"/>
      <c r="M12" s="11" t="s">
        <v>30</v>
      </c>
      <c r="N12" s="11"/>
    </row>
    <row r="13" customFormat="1" spans="1:14">
      <c r="A13" s="10"/>
      <c r="B13" s="11" t="s">
        <v>31</v>
      </c>
      <c r="C13" s="11" t="s">
        <v>32</v>
      </c>
      <c r="D13" s="12" t="s">
        <v>115</v>
      </c>
      <c r="E13" s="12"/>
      <c r="F13" s="12"/>
      <c r="G13" s="13" t="s">
        <v>116</v>
      </c>
      <c r="H13" s="13">
        <v>6</v>
      </c>
      <c r="I13" s="11">
        <v>6</v>
      </c>
      <c r="J13" s="11"/>
      <c r="K13" s="11">
        <v>5</v>
      </c>
      <c r="L13" s="11"/>
      <c r="M13" s="11"/>
      <c r="N13" s="11"/>
    </row>
    <row r="14" customFormat="1" spans="1:14">
      <c r="A14" s="10"/>
      <c r="B14" s="11"/>
      <c r="C14" s="11"/>
      <c r="D14" s="12" t="s">
        <v>117</v>
      </c>
      <c r="E14" s="12"/>
      <c r="F14" s="12"/>
      <c r="G14" s="13" t="s">
        <v>118</v>
      </c>
      <c r="H14" s="13">
        <v>20</v>
      </c>
      <c r="I14" s="11">
        <v>6</v>
      </c>
      <c r="J14" s="11"/>
      <c r="K14" s="11">
        <v>5</v>
      </c>
      <c r="L14" s="11"/>
      <c r="M14" s="11"/>
      <c r="N14" s="11"/>
    </row>
    <row r="15" customFormat="1" spans="1:14">
      <c r="A15" s="10"/>
      <c r="B15" s="11"/>
      <c r="C15" s="11"/>
      <c r="D15" s="14" t="s">
        <v>119</v>
      </c>
      <c r="E15" s="15"/>
      <c r="F15" s="16"/>
      <c r="G15" s="11" t="s">
        <v>120</v>
      </c>
      <c r="H15" s="11">
        <v>1</v>
      </c>
      <c r="I15" s="29">
        <v>6</v>
      </c>
      <c r="J15" s="30"/>
      <c r="K15" s="29">
        <v>5</v>
      </c>
      <c r="L15" s="30"/>
      <c r="M15" s="11"/>
      <c r="N15" s="11"/>
    </row>
    <row r="16" customFormat="1" spans="1:14">
      <c r="A16" s="10"/>
      <c r="B16" s="11"/>
      <c r="C16" s="11" t="s">
        <v>38</v>
      </c>
      <c r="D16" s="12" t="s">
        <v>121</v>
      </c>
      <c r="E16" s="12"/>
      <c r="F16" s="12"/>
      <c r="G16" s="11" t="s">
        <v>40</v>
      </c>
      <c r="H16" s="17">
        <v>0.88</v>
      </c>
      <c r="I16" s="11">
        <v>5</v>
      </c>
      <c r="J16" s="11"/>
      <c r="K16" s="11">
        <v>4</v>
      </c>
      <c r="L16" s="11"/>
      <c r="M16" s="11"/>
      <c r="N16" s="11"/>
    </row>
    <row r="17" customFormat="1" spans="1:14">
      <c r="A17" s="10"/>
      <c r="B17" s="11"/>
      <c r="C17" s="11"/>
      <c r="D17" s="12" t="s">
        <v>122</v>
      </c>
      <c r="E17" s="12"/>
      <c r="F17" s="12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1" t="s">
        <v>45</v>
      </c>
      <c r="D18" s="12" t="s">
        <v>123</v>
      </c>
      <c r="E18" s="12"/>
      <c r="F18" s="12"/>
      <c r="G18" s="11" t="s">
        <v>73</v>
      </c>
      <c r="H18" s="18">
        <v>0.98</v>
      </c>
      <c r="I18" s="11">
        <v>6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/>
      <c r="D19" s="12" t="s">
        <v>93</v>
      </c>
      <c r="E19" s="12"/>
      <c r="F19" s="12"/>
      <c r="G19" s="11" t="s">
        <v>40</v>
      </c>
      <c r="H19" s="11">
        <v>90</v>
      </c>
      <c r="I19" s="11">
        <v>6</v>
      </c>
      <c r="J19" s="11"/>
      <c r="K19" s="11">
        <v>5</v>
      </c>
      <c r="L19" s="11"/>
      <c r="M19" s="11"/>
      <c r="N19" s="11"/>
    </row>
    <row r="20" customFormat="1" spans="1:14">
      <c r="A20" s="10"/>
      <c r="B20" s="11"/>
      <c r="C20" s="11" t="s">
        <v>48</v>
      </c>
      <c r="D20" s="12" t="s">
        <v>124</v>
      </c>
      <c r="E20" s="12"/>
      <c r="F20" s="12"/>
      <c r="G20" s="18">
        <v>1</v>
      </c>
      <c r="H20" s="18">
        <v>1</v>
      </c>
      <c r="I20" s="11">
        <v>5</v>
      </c>
      <c r="J20" s="11"/>
      <c r="K20" s="11">
        <v>5</v>
      </c>
      <c r="L20" s="11"/>
      <c r="M20" s="11"/>
      <c r="N20" s="11"/>
    </row>
    <row r="21" customFormat="1" spans="1:14">
      <c r="A21" s="10"/>
      <c r="B21" s="11"/>
      <c r="C21" s="11"/>
      <c r="D21" s="12" t="s">
        <v>125</v>
      </c>
      <c r="E21" s="12"/>
      <c r="F21" s="12"/>
      <c r="G21" s="19">
        <v>1</v>
      </c>
      <c r="H21" s="19">
        <v>1</v>
      </c>
      <c r="I21" s="11">
        <v>5</v>
      </c>
      <c r="J21" s="11"/>
      <c r="K21" s="11">
        <v>5</v>
      </c>
      <c r="L21" s="11"/>
      <c r="M21" s="11"/>
      <c r="N21" s="11"/>
    </row>
    <row r="22" customFormat="1" spans="1:14">
      <c r="A22" s="10"/>
      <c r="B22" s="11" t="s">
        <v>53</v>
      </c>
      <c r="C22" s="11" t="s">
        <v>54</v>
      </c>
      <c r="D22" s="12" t="s">
        <v>55</v>
      </c>
      <c r="E22" s="12"/>
      <c r="F22" s="12"/>
      <c r="G22" s="11">
        <v>100</v>
      </c>
      <c r="H22" s="11">
        <v>100</v>
      </c>
      <c r="I22" s="11">
        <v>5</v>
      </c>
      <c r="J22" s="11"/>
      <c r="K22" s="11">
        <v>5</v>
      </c>
      <c r="L22" s="11"/>
      <c r="M22" s="11"/>
      <c r="N22" s="11"/>
    </row>
    <row r="23" customFormat="1" spans="1:14">
      <c r="A23" s="10"/>
      <c r="B23" s="11"/>
      <c r="C23" s="11"/>
      <c r="D23" s="12" t="s">
        <v>56</v>
      </c>
      <c r="E23" s="12"/>
      <c r="F23" s="12"/>
      <c r="G23" s="11">
        <v>100</v>
      </c>
      <c r="H23" s="11">
        <v>100</v>
      </c>
      <c r="I23" s="11">
        <v>5</v>
      </c>
      <c r="J23" s="11"/>
      <c r="K23" s="11">
        <v>5</v>
      </c>
      <c r="L23" s="11"/>
      <c r="M23" s="11"/>
      <c r="N23" s="11"/>
    </row>
    <row r="24" customFormat="1" spans="1:14">
      <c r="A24" s="10"/>
      <c r="B24" s="11"/>
      <c r="C24" s="11" t="s">
        <v>57</v>
      </c>
      <c r="D24" s="12" t="s">
        <v>98</v>
      </c>
      <c r="E24" s="12"/>
      <c r="F24" s="12"/>
      <c r="G24" s="11" t="s">
        <v>42</v>
      </c>
      <c r="H24" s="11">
        <v>95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126</v>
      </c>
      <c r="E25" s="12"/>
      <c r="F25" s="12"/>
      <c r="G25" s="20" t="s">
        <v>127</v>
      </c>
      <c r="H25" s="20" t="s">
        <v>127</v>
      </c>
      <c r="I25" s="11">
        <v>5</v>
      </c>
      <c r="J25" s="11"/>
      <c r="K25" s="11">
        <v>5</v>
      </c>
      <c r="L25" s="11"/>
      <c r="M25" s="11"/>
      <c r="N25" s="11"/>
    </row>
    <row r="26" customFormat="1" spans="1:14">
      <c r="A26" s="10"/>
      <c r="B26" s="11"/>
      <c r="C26" s="21" t="s">
        <v>64</v>
      </c>
      <c r="D26" s="14" t="s">
        <v>128</v>
      </c>
      <c r="E26" s="15"/>
      <c r="F26" s="16"/>
      <c r="G26" s="11" t="s">
        <v>42</v>
      </c>
      <c r="H26" s="11">
        <v>96</v>
      </c>
      <c r="I26" s="29">
        <v>5</v>
      </c>
      <c r="J26" s="30"/>
      <c r="K26" s="29">
        <v>4</v>
      </c>
      <c r="L26" s="30"/>
      <c r="M26" s="11"/>
      <c r="N26" s="11"/>
    </row>
    <row r="27" customFormat="1" spans="1:14">
      <c r="A27" s="10"/>
      <c r="B27" s="11"/>
      <c r="C27" s="22"/>
      <c r="D27" s="12" t="s">
        <v>107</v>
      </c>
      <c r="E27" s="12"/>
      <c r="F27" s="12"/>
      <c r="G27" s="20" t="s">
        <v>129</v>
      </c>
      <c r="H27" s="20">
        <v>96</v>
      </c>
      <c r="I27" s="11">
        <v>5</v>
      </c>
      <c r="J27" s="11"/>
      <c r="K27" s="11">
        <v>5</v>
      </c>
      <c r="L27" s="11"/>
      <c r="M27" s="11"/>
      <c r="N27" s="11"/>
    </row>
    <row r="28" customFormat="1" spans="1:14">
      <c r="A28" s="10"/>
      <c r="B28" s="11" t="s">
        <v>69</v>
      </c>
      <c r="C28" s="11" t="s">
        <v>70</v>
      </c>
      <c r="D28" s="12" t="s">
        <v>110</v>
      </c>
      <c r="E28" s="12"/>
      <c r="F28" s="12"/>
      <c r="G28" s="11" t="s">
        <v>73</v>
      </c>
      <c r="H28" s="11">
        <v>98</v>
      </c>
      <c r="I28" s="11">
        <v>5</v>
      </c>
      <c r="J28" s="11"/>
      <c r="K28" s="11">
        <v>4</v>
      </c>
      <c r="L28" s="11"/>
      <c r="M28" s="11"/>
      <c r="N28" s="11"/>
    </row>
    <row r="29" customFormat="1" spans="1:14">
      <c r="A29" s="10"/>
      <c r="B29" s="11"/>
      <c r="C29" s="11"/>
      <c r="D29" s="12" t="s">
        <v>111</v>
      </c>
      <c r="E29" s="12"/>
      <c r="F29" s="12"/>
      <c r="G29" s="11" t="s">
        <v>73</v>
      </c>
      <c r="H29" s="11">
        <v>98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23" t="s">
        <v>74</v>
      </c>
      <c r="B30" s="23"/>
      <c r="C30" s="23"/>
      <c r="D30" s="23"/>
      <c r="E30" s="23"/>
      <c r="F30" s="23"/>
      <c r="G30" s="23"/>
      <c r="H30" s="23"/>
      <c r="I30" s="23">
        <f>SUM(I13:J29)</f>
        <v>90</v>
      </c>
      <c r="J30" s="23"/>
      <c r="K30" s="23">
        <f>SUM(K13:L29)</f>
        <v>81</v>
      </c>
      <c r="L30" s="23"/>
      <c r="M30" s="31"/>
      <c r="N30" s="31"/>
    </row>
    <row r="31" customFormat="1" spans="1:14">
      <c r="A31" s="24" t="s">
        <v>75</v>
      </c>
      <c r="B31" s="25" t="s">
        <v>76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32"/>
    </row>
    <row r="32" customFormat="1" spans="1:14">
      <c r="A32" s="27" t="s">
        <v>77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customFormat="1" ht="55.2" customHeight="1" spans="1:14">
      <c r="A33" s="27" t="s">
        <v>78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customFormat="1" ht="47.4" customHeight="1" spans="1:14">
      <c r="A34" s="27" t="s">
        <v>79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中央政法转移支付资金项目支出绩效自评表</vt:lpstr>
      <vt:lpstr>业务费项目支出绩效自评表</vt:lpstr>
      <vt:lpstr>法庭运维费项目支出绩效自评表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孜孜</cp:lastModifiedBy>
  <dcterms:created xsi:type="dcterms:W3CDTF">2018-12-06T00:45:00Z</dcterms:created>
  <cp:lastPrinted>2020-03-13T02:25:00Z</cp:lastPrinted>
  <dcterms:modified xsi:type="dcterms:W3CDTF">2022-08-18T02:08:09Z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22C65AA05F484DD7AE688FFCEC82AAD5</vt:lpwstr>
  </property>
</Properties>
</file>