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2" activeTab="13"/>
  </bookViews>
  <sheets>
    <sheet name="林区中院-整体支出自评表" sheetId="22" r:id="rId1"/>
    <sheet name="林区中院-办案业务费" sheetId="1" r:id="rId2"/>
    <sheet name="林区中院-全省法院业务费" sheetId="2" r:id="rId3"/>
    <sheet name="林区中院-物业费" sheetId="3" r:id="rId4"/>
    <sheet name="小陇山-整体支出自评表" sheetId="8" r:id="rId5"/>
    <sheet name="小陇山-办案业务费" sheetId="4" r:id="rId6"/>
    <sheet name="小陇山-物业费" sheetId="5" r:id="rId7"/>
    <sheet name="小陇山-全省法院业务费" sheetId="6" r:id="rId8"/>
    <sheet name="小陇山-办公用房租赁费" sheetId="7" r:id="rId9"/>
    <sheet name="洮河-整体支出自评表" sheetId="9" r:id="rId10"/>
    <sheet name="洮河-办案业务费" sheetId="10" r:id="rId11"/>
    <sheet name="洮河-物业费" sheetId="11" r:id="rId12"/>
    <sheet name="洮河-全省法院业务费" sheetId="12" r:id="rId13"/>
    <sheet name="白龙江-整体支出自评表" sheetId="13" r:id="rId14"/>
    <sheet name="白龙江-办案业务费" sheetId="14" r:id="rId15"/>
    <sheet name="白龙江-业务费" sheetId="23" r:id="rId16"/>
    <sheet name="白龙江-物业费" sheetId="15" r:id="rId17"/>
    <sheet name="白龙江-法庭运维费" sheetId="16" r:id="rId18"/>
    <sheet name="祁连山-整体支出自评表" sheetId="17" r:id="rId19"/>
    <sheet name="祁连山-办案业务费" sheetId="18" r:id="rId20"/>
    <sheet name="祁连山-物业费" sheetId="19" r:id="rId21"/>
    <sheet name="祁连山-全省法院业务费" sheetId="21" r:id="rId22"/>
    <sheet name="祁连山-办公用房租赁费" sheetId="20" r:id="rId23"/>
  </sheets>
  <calcPr calcId="144525"/>
</workbook>
</file>

<file path=xl/sharedStrings.xml><?xml version="1.0" encoding="utf-8"?>
<sst xmlns="http://schemas.openxmlformats.org/spreadsheetml/2006/main" count="3791" uniqueCount="745">
  <si>
    <t>2021年度部门（单位）整体支出绩效自评表</t>
  </si>
  <si>
    <t>部门（单位）名称</t>
  </si>
  <si>
    <t>甘肃省林区中级法院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</si>
  <si>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</si>
  <si>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</si>
  <si>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</si>
  <si>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</si>
  <si>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</si>
  <si>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</si>
  <si>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</si>
  <si>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</si>
  <si>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</si>
  <si>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957.69</t>
  </si>
  <si>
    <t>987.69</t>
  </si>
  <si>
    <t>1009.36</t>
  </si>
  <si>
    <t>102.19%</t>
  </si>
  <si>
    <t>10</t>
  </si>
  <si>
    <t>10.00</t>
  </si>
  <si>
    <t>其中：基本支出</t>
  </si>
  <si>
    <t>694.69</t>
  </si>
  <si>
    <t>679.32</t>
  </si>
  <si>
    <t>97.79%</t>
  </si>
  <si>
    <t>-</t>
  </si>
  <si>
    <t>项目支出</t>
  </si>
  <si>
    <t>263</t>
  </si>
  <si>
    <t>293</t>
  </si>
  <si>
    <t>330.04</t>
  </si>
  <si>
    <t>112.64%</t>
  </si>
  <si>
    <t>年度总体绩效目标
完成情况</t>
  </si>
  <si>
    <t>预期目标</t>
  </si>
  <si>
    <t>目标实际完成情况</t>
  </si>
  <si>
    <t>目标：确保本年度受理案件和执行工作顺利完成，各类案件结案率达95%以上，为案件审判提供有力保障</t>
  </si>
  <si>
    <t>目标完成情况：本年度受理案件和执行工作顺利完成，各类案件结案率达95%以上，保障了各类案件的顺利审判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</si>
  <si>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</si>
  <si>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</si>
  <si>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</si>
  <si>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</si>
  <si>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</si>
  <si>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</si>
  <si>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</si>
  <si>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</si>
  <si>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</si>
  <si>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</si>
  <si>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97.8%</t>
  </si>
  <si>
    <t>2.7</t>
  </si>
  <si>
    <t/>
  </si>
  <si>
    <t>项目支出预算执行率</t>
  </si>
  <si>
    <t>“三公经费”控制率</t>
  </si>
  <si>
    <t>≤100%</t>
  </si>
  <si>
    <t>74.53%</t>
  </si>
  <si>
    <t>2.01</t>
  </si>
  <si>
    <t>结转结余变动率</t>
  </si>
  <si>
    <t>≤0%</t>
  </si>
  <si>
    <t>44.28%</t>
  </si>
  <si>
    <t>1.2</t>
  </si>
  <si>
    <t>财务管理</t>
  </si>
  <si>
    <t>财务管理制度健全性</t>
  </si>
  <si>
    <t>健全</t>
  </si>
  <si>
    <t>100%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</si>
  <si>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</si>
  <si>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</si>
  <si>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</si>
  <si>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</si>
  <si>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</si>
  <si>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</si>
  <si>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</si>
  <si>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</si>
  <si>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</si>
  <si>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</si>
  <si>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</si>
  <si>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</si>
  <si>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产出数量指标1—受理各类案件工作完成情况</t>
  </si>
  <si>
    <t>完成</t>
  </si>
  <si>
    <t>1.64</t>
  </si>
  <si>
    <t>产出数量指标2—刑事审判工作完成情况</t>
  </si>
  <si>
    <t>1.54</t>
  </si>
  <si>
    <t>产出数量指标3—民事审判工作完成情况</t>
  </si>
  <si>
    <t>产出数量指标4—行政审判工作完成情况</t>
  </si>
  <si>
    <t>产出数量指标5—执行案件审理工作完成情况</t>
  </si>
  <si>
    <t>产出数量指标6—化解信访纠纷工作完成情况</t>
  </si>
  <si>
    <t>产出数量指标7—开展各类培训期数</t>
  </si>
  <si>
    <t>&gt;=100</t>
  </si>
  <si>
    <t>12</t>
  </si>
  <si>
    <t>0.18</t>
  </si>
  <si>
    <t>产出数量指标8—普法宣传活动完成率</t>
  </si>
  <si>
    <t>产出质量指标1—法定审限内结案率</t>
  </si>
  <si>
    <t>&gt;=90%</t>
  </si>
  <si>
    <t>产出质量指标2—执结率</t>
  </si>
  <si>
    <t>87.18%</t>
  </si>
  <si>
    <t>产出质量指标3—一审服判息诉率</t>
  </si>
  <si>
    <t>产出质量指标4—当场立案登记率</t>
  </si>
  <si>
    <t>&gt;=80%</t>
  </si>
  <si>
    <t>产出质量指标5—改判率</t>
  </si>
  <si>
    <t>&lt;=3%</t>
  </si>
  <si>
    <t>0%</t>
  </si>
  <si>
    <t>0</t>
  </si>
  <si>
    <t>产出质量指标6—执行标的到位率</t>
  </si>
  <si>
    <t>&gt;=95%</t>
  </si>
  <si>
    <t>96%</t>
  </si>
  <si>
    <t>产出质量指标7—立案变更率</t>
  </si>
  <si>
    <t>产出质量指标8—裁判文书应上尽上率</t>
  </si>
  <si>
    <t>产出质量指标9—庭审直播率</t>
  </si>
  <si>
    <t>&gt;=85%</t>
  </si>
  <si>
    <t>产出质量指标10—当庭宣判率</t>
  </si>
  <si>
    <t>&gt;=75%</t>
  </si>
  <si>
    <t>85%</t>
  </si>
  <si>
    <t>产出质量指标11—信访案件化解率</t>
  </si>
  <si>
    <t>1.53</t>
  </si>
  <si>
    <t>产出质量指标12—采购设备验收合格率</t>
  </si>
  <si>
    <t>产出质量指标13—林区普法宣传教育效果</t>
  </si>
  <si>
    <t>明显</t>
  </si>
  <si>
    <t>产出时效指标1—受理案件及时性</t>
  </si>
  <si>
    <t>及时</t>
  </si>
  <si>
    <t>产出时效指标2—办结案件及时性</t>
  </si>
  <si>
    <t>产出成本指标—成本控制情况</t>
  </si>
  <si>
    <t>在预算范围内</t>
  </si>
  <si>
    <t>部门效果目标</t>
  </si>
  <si>
    <t>经济效益指标—挽回经济损失效果</t>
  </si>
  <si>
    <t>社会效益指标1—民事案件调解撤诉率</t>
  </si>
  <si>
    <t>社会效益指标2—化解社会矛盾，维护社会稳定</t>
  </si>
  <si>
    <t>维护</t>
  </si>
  <si>
    <t>社会效益指标3—维护司法公正</t>
  </si>
  <si>
    <t>生态效益指标1—打击生态犯罪，维护生态秩序</t>
  </si>
  <si>
    <t>生态效益指标2—加强生态环境保护</t>
  </si>
  <si>
    <t>加强</t>
  </si>
  <si>
    <t>服务对象满意度</t>
  </si>
  <si>
    <t>案件当事人满意度</t>
  </si>
  <si>
    <t>人民群众满意度</t>
  </si>
  <si>
    <t>98%</t>
  </si>
  <si>
    <t>参加培训人员满意度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</si>
  <si>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</si>
  <si>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</si>
  <si>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</si>
  <si>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</si>
  <si>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</si>
  <si>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</si>
  <si>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</si>
  <si>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</si>
  <si>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</si>
  <si>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3</t>
  </si>
  <si>
    <t>人力资源建设</t>
  </si>
  <si>
    <t>人员培训机制完备性</t>
  </si>
  <si>
    <t>档案管理</t>
  </si>
  <si>
    <t>档案管理完备性</t>
  </si>
  <si>
    <t>合计</t>
  </si>
  <si>
    <t>93.36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</si>
  <si>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</si>
  <si>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</si>
  <si>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</si>
  <si>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</si>
  <si>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2021年部门预算项目支出绩效自评表</t>
  </si>
  <si>
    <t>项目名称：</t>
  </si>
  <si>
    <t>办案业务费（本级）</t>
  </si>
  <si>
    <t>主管部门：</t>
  </si>
  <si>
    <t>甘肃省林区中级法院【行政】</t>
  </si>
  <si>
    <t>实施单位：</t>
  </si>
  <si>
    <t>项目资金（万元）</t>
  </si>
  <si>
    <t>年初预算数
（万元）</t>
  </si>
  <si>
    <t>全年执行数（万元）</t>
  </si>
  <si>
    <t>执行率（%）</t>
  </si>
  <si>
    <t>年度资金总额</t>
  </si>
  <si>
    <t>110</t>
  </si>
  <si>
    <t>100.00</t>
  </si>
  <si>
    <t>其中：财政拨款</t>
  </si>
  <si>
    <t>其他资金</t>
  </si>
  <si>
    <t>0.00</t>
  </si>
  <si>
    <t>年度总体目标</t>
  </si>
  <si>
    <t>实际完成情况</t>
  </si>
  <si>
    <t>更好地维护国家法制、法律的权威、公平和正义，维护社会稳定和谐，达到公众认同，当事人满意的效果，确保本年度受理案件审判和执行工作的顺利完成。各类案件结案率达到（）%以上。</t>
  </si>
  <si>
    <t xml:space="preserve">"1.我院2021年案件审判工作和执行工作顺利完成，一审服判息诉率达到100%，法定审限内结案率达到99.45%，执结案件执结率达到94.12%
2.设备采购按计划完成，完成率为100%。
3.在做好信息化运维工作方面，我院与华宇科技有限公司签订合同进行全年软件系统维护、正常系统防御，能保证庭审直播、视频会议联播全年正常运行。"						
</t>
  </si>
  <si>
    <t>分值（权重）</t>
  </si>
  <si>
    <t>指标得分</t>
  </si>
  <si>
    <t>偏差原因分析及改进措施</t>
  </si>
  <si>
    <t>产出指标</t>
  </si>
  <si>
    <t>数量指标</t>
  </si>
  <si>
    <t>民事审判工作完成情况</t>
  </si>
  <si>
    <t>2.4</t>
  </si>
  <si>
    <t>设备采购完成率</t>
  </si>
  <si>
    <t>2.38</t>
  </si>
  <si>
    <t>受理各类案件工作完成情况</t>
  </si>
  <si>
    <t>刑事审判工作完成情况</t>
  </si>
  <si>
    <t>行政审判工作完成情况</t>
  </si>
  <si>
    <t>执行案件审理工作完成情况</t>
  </si>
  <si>
    <t>质量指标</t>
  </si>
  <si>
    <t>裁判文书应上尽上率</t>
  </si>
  <si>
    <t>采购设备质量验收合格率</t>
  </si>
  <si>
    <t>当场登记立案率</t>
  </si>
  <si>
    <t>≥80%</t>
  </si>
  <si>
    <t>86%</t>
  </si>
  <si>
    <t>2.05</t>
  </si>
  <si>
    <t>当庭宣判率</t>
  </si>
  <si>
    <t>≥75%</t>
  </si>
  <si>
    <t>87%</t>
  </si>
  <si>
    <t>2.07</t>
  </si>
  <si>
    <t>法定审限内结案率</t>
  </si>
  <si>
    <t>≥90%</t>
  </si>
  <si>
    <t>改判率</t>
  </si>
  <si>
    <t>≤3%</t>
  </si>
  <si>
    <t>立案变更率</t>
  </si>
  <si>
    <t>庭审直播率</t>
  </si>
  <si>
    <t>≥85%</t>
  </si>
  <si>
    <t>一审案件服判息诉率</t>
  </si>
  <si>
    <t>执结率</t>
  </si>
  <si>
    <t>95%</t>
  </si>
  <si>
    <t>执行标的到位率</t>
  </si>
  <si>
    <t>≥95%</t>
  </si>
  <si>
    <t>时效指标</t>
  </si>
  <si>
    <t>办结案件及时性</t>
  </si>
  <si>
    <t>采购设备及时性</t>
  </si>
  <si>
    <t>受理案件及时性</t>
  </si>
  <si>
    <t>成本指标</t>
  </si>
  <si>
    <t>成本控制情况</t>
  </si>
  <si>
    <t>效益指标</t>
  </si>
  <si>
    <t>经济效益指标</t>
  </si>
  <si>
    <t>挽回经济损失效果</t>
  </si>
  <si>
    <t>显著</t>
  </si>
  <si>
    <t>3.75</t>
  </si>
  <si>
    <t>社会效益指标</t>
  </si>
  <si>
    <t>保障社会公平正义有效性</t>
  </si>
  <si>
    <t>有效</t>
  </si>
  <si>
    <t>民事案件调解撤诉率</t>
  </si>
  <si>
    <t>生态效益指标</t>
  </si>
  <si>
    <t>打击生态犯罪，维护生态秩序</t>
  </si>
  <si>
    <t>加强生态环境保护效果</t>
  </si>
  <si>
    <t>可持续影响指标</t>
  </si>
  <si>
    <t>案件审判管理机制健全性</t>
  </si>
  <si>
    <t>配套设备完备性</t>
  </si>
  <si>
    <t>审判信息公开管理</t>
  </si>
  <si>
    <t>满意度指标</t>
  </si>
  <si>
    <t>当事人满意度</t>
  </si>
  <si>
    <t>5</t>
  </si>
  <si>
    <t>法院工作人员满意度</t>
  </si>
  <si>
    <t>总分</t>
  </si>
  <si>
    <t>100</t>
  </si>
  <si>
    <t>99.36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</si>
  <si>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</si>
  <si>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</si>
  <si>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</si>
  <si>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</si>
  <si>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</si>
  <si>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业务费（本级）</t>
  </si>
  <si>
    <t>123</t>
  </si>
  <si>
    <t>153</t>
  </si>
  <si>
    <t>147.01</t>
  </si>
  <si>
    <t>96.08</t>
  </si>
  <si>
    <t>9.608</t>
  </si>
  <si>
    <t>9.61</t>
  </si>
  <si>
    <t>按计划完成办公设备和专用设备的采购工作并完成验收，确保本年度受理案件和执行工作顺利完成，各类案件结案率达（）%以上。为促进案件审判及法院各项事业运转提供有力保障。</t>
  </si>
  <si>
    <t xml:space="preserve">				"1.我院法定审限内结案率达到99.45%，当庭宣判率达到93%，为了发挥文书上网倒逼裁判质量提升的作用，我院法律文书应上尽上率达到100%；
2.全年开展业务培训12场，开展宣传活动15场。"						
</t>
  </si>
  <si>
    <t>采购办公设备完成率</t>
  </si>
  <si>
    <t>3.12</t>
  </si>
  <si>
    <t>采购专用设备完成率</t>
  </si>
  <si>
    <t>设备维修（护）完成率</t>
  </si>
  <si>
    <t>3.2</t>
  </si>
  <si>
    <t>审判各类案件完成情况</t>
  </si>
  <si>
    <t>受理各类案件完成情况</t>
  </si>
  <si>
    <t>设备采购验收合格率</t>
  </si>
  <si>
    <t>设备维修（护）验收合格率</t>
  </si>
  <si>
    <t>2.72</t>
  </si>
  <si>
    <t xml:space="preserve">偏差原因：由于执行案件立案晚，且执行中牵扯地方、区域、人员等多方面配合问题，尤其2021年受新冠肺炎疫情影响未能做好跨地区、区域的执行案件的执行，导致执行案件结案时间过长； 改进措施：在下一步的工作中将会更加注重对执行案件人、区域、地方等的配合，提高执行案件执结效率。	</t>
  </si>
  <si>
    <t>办公设备购置及时性</t>
  </si>
  <si>
    <t>设备维修（护）及时性</t>
  </si>
  <si>
    <t>专用设备采购及时性</t>
  </si>
  <si>
    <t>90.62%</t>
  </si>
  <si>
    <t>资产配置符合政策标准</t>
  </si>
  <si>
    <t>符合</t>
  </si>
  <si>
    <t>6</t>
  </si>
  <si>
    <t>有效保障审判服务</t>
  </si>
  <si>
    <t>有效保障</t>
  </si>
  <si>
    <t>采购机制健全性</t>
  </si>
  <si>
    <t>合同管理机制健全性</t>
  </si>
  <si>
    <t>99.21</t>
  </si>
  <si>
    <t>物业费（本级）</t>
  </si>
  <si>
    <t>30</t>
  </si>
  <si>
    <t>23.42</t>
  </si>
  <si>
    <t>78.07</t>
  </si>
  <si>
    <t>7.807</t>
  </si>
  <si>
    <t>7.81</t>
  </si>
  <si>
    <t>按时完成物业管理工作，如房屋建筑日常管理维护、基础设施设备、水电暖等公共管网设施的保障、运行、维护维修管理服务，电梯的维修保养服务，清洁保洁服务，绿化养护服务，负责公共秩序及治安管理等工作，满足法院后勤保障基本需求，保障日常审判工作正常开展；有利于加强单位安全管理，有利于美化单位环境，为工作人员创造优良的办公环境。使得案件审判能够顺利开展，工作环境得到优化改善，后勤保障能力得到提升，确保2021年度法院机关审判场地的安全以及法院工作的正常运行。</t>
  </si>
  <si>
    <t xml:space="preserve">按时完成清洁保洁服务，每日办公区域打扫次数3-5次，聘用辅警3人、保洁3人、食堂工作人员2人，定期、有效的完成室内外绿化养护工作及设备设施维护保养工作，工作环境得到优化改善，后勤保障能力得到提升，确保法院机关审判场地的安全以及法院工作的正常运行。						
</t>
  </si>
  <si>
    <t>公共设施运行维护完成率</t>
  </si>
  <si>
    <t>3.93</t>
  </si>
  <si>
    <t>聘用保安、保洁人数</t>
  </si>
  <si>
    <t>=5</t>
  </si>
  <si>
    <t>日常保洁、清洗完成率</t>
  </si>
  <si>
    <t>日常维护范围覆盖率</t>
  </si>
  <si>
    <t>室内外绿化养护完成率</t>
  </si>
  <si>
    <t>室内外公共设施完好率</t>
  </si>
  <si>
    <t>维修维护验收合格率</t>
  </si>
  <si>
    <t>物业有效投诉处理率</t>
  </si>
  <si>
    <t>保洁工作完成及时性</t>
  </si>
  <si>
    <t>3.89</t>
  </si>
  <si>
    <t>绿化养护完成及时性</t>
  </si>
  <si>
    <t>室内外公共设施维护及时性</t>
  </si>
  <si>
    <t>业主维修申报处理及时性</t>
  </si>
  <si>
    <t>25.73%</t>
  </si>
  <si>
    <t>0.77</t>
  </si>
  <si>
    <t>偏差原因：2021年12月物业费于次年1月支付，因此2021年度我院物业费有所结余。 改进措施：我院将在下一年度优先使用本年度结余资金，并设置专款专用台账，加强对经费开支的管理，加强预算管理，合理的编制下年预算。</t>
  </si>
  <si>
    <t>法院公共秩序维护能力</t>
  </si>
  <si>
    <t>提升</t>
  </si>
  <si>
    <t>提升办案及办公环境整洁性</t>
  </si>
  <si>
    <t>物业管理机制健全性</t>
  </si>
  <si>
    <t>95.58</t>
  </si>
  <si>
    <t>2021年小陇山林区法院整体支出绩效自评表</t>
  </si>
  <si>
    <t>小陇山林区法院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</si>
  <si>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</si>
  <si>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</si>
  <si>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</si>
  <si>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</si>
  <si>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</si>
  <si>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 xml:space="preserve">  全年支出</t>
  </si>
  <si>
    <t>794.67</t>
  </si>
  <si>
    <t>1318.81</t>
  </si>
  <si>
    <t>1007.81</t>
  </si>
  <si>
    <t>76.42%</t>
  </si>
  <si>
    <t xml:space="preserve">    其中：基本支出</t>
  </si>
  <si>
    <t>465.67</t>
  </si>
  <si>
    <t>468.81</t>
  </si>
  <si>
    <t>100.00%</t>
  </si>
  <si>
    <t>—</t>
  </si>
  <si>
    <t xml:space="preserve">          项目支出</t>
  </si>
  <si>
    <t>329</t>
  </si>
  <si>
    <t>850</t>
  </si>
  <si>
    <t>539</t>
  </si>
  <si>
    <t>63.41%</t>
  </si>
  <si>
    <t>年度总体绩效目标完成情况</t>
  </si>
  <si>
    <t>年度绩效指标完成情况</t>
  </si>
  <si>
    <t>2</t>
  </si>
  <si>
    <t>1.27</t>
  </si>
  <si>
    <t>项目中包含两庭项目资金</t>
  </si>
  <si>
    <t>23.58%</t>
  </si>
  <si>
    <t>0.47</t>
  </si>
  <si>
    <t>两庭项目资金结转</t>
  </si>
  <si>
    <t>1.6</t>
  </si>
  <si>
    <t>95.45%</t>
  </si>
  <si>
    <t>产出数量指标</t>
  </si>
  <si>
    <t>产出质量指标</t>
  </si>
  <si>
    <t>产出时效指标</t>
  </si>
  <si>
    <t>产出成本指标</t>
  </si>
  <si>
    <t>1.8</t>
  </si>
  <si>
    <t>2021年度未获奖</t>
  </si>
  <si>
    <t>组织建设</t>
  </si>
  <si>
    <t>党建工作开展规律性</t>
  </si>
  <si>
    <t>信息化建设情况</t>
  </si>
  <si>
    <t>信息化管理覆盖率</t>
  </si>
  <si>
    <t>服务对象1的满意度</t>
  </si>
  <si>
    <t>服务对象2的满意度</t>
  </si>
  <si>
    <t>合    计</t>
  </si>
  <si>
    <t>附件2-1</t>
  </si>
  <si>
    <t>小陇山林区法院【行政】</t>
  </si>
  <si>
    <t>800000</t>
  </si>
  <si>
    <t>确保本年度受理案件和执行工作顺利完成，各类案件结案率达90%以上。为促进案件审判及法院各项事业运转提供有力保障。</t>
  </si>
  <si>
    <t>确保了我院本年度办理各类案件</t>
  </si>
  <si>
    <t>购置通用办公设备完成率</t>
  </si>
  <si>
    <t>开展培训次数</t>
  </si>
  <si>
    <t>≥20次</t>
  </si>
  <si>
    <t>48%</t>
  </si>
  <si>
    <t>0.96</t>
  </si>
  <si>
    <t>内、外网络维护完成率</t>
  </si>
  <si>
    <t>日常维修（护）完成率</t>
  </si>
  <si>
    <t>审理各类案件完成情况</t>
  </si>
  <si>
    <t>90%</t>
  </si>
  <si>
    <t>办公设备质量验收合格率</t>
  </si>
  <si>
    <t>维修（护）验收合格率</t>
  </si>
  <si>
    <t>自查案件中一类案件占比</t>
  </si>
  <si>
    <t>≥98%</t>
  </si>
  <si>
    <t>办公设备采购及时性</t>
  </si>
  <si>
    <t>开展各类培训及时性</t>
  </si>
  <si>
    <t>维修（护）及时性</t>
  </si>
  <si>
    <t>94.96</t>
  </si>
  <si>
    <t>附件2-2</t>
  </si>
  <si>
    <t>80000</t>
  </si>
  <si>
    <t>按时完成物业管理工作，如房屋建筑日常管理维护、基础设施设备、水电暖等公共管网设施的保障、运行、维护维修管理服务，电梯的维修保养服务，清洁保洁服务，绿化养护服务，负责公共秩序及治安管理等工作，满足小陇山林区法院后勤保障基本需求，保障日常审判工作正常开展；有利于加强单位安全管理，有利于美化单位环境，为工作人员创造优良的办公环境。</t>
  </si>
  <si>
    <t>能按时完成物业管理工作，满足了我单位的后勤保障服务</t>
  </si>
  <si>
    <t>3人</t>
  </si>
  <si>
    <t>3.59</t>
  </si>
  <si>
    <t>3.57</t>
  </si>
  <si>
    <t>室内外公共设施维护完成率</t>
  </si>
  <si>
    <t>物业服务保障率</t>
  </si>
  <si>
    <t>附件2-3</t>
  </si>
  <si>
    <t>全省法院业务费（本级）</t>
  </si>
  <si>
    <t>按计划完成专用设备和车辆的采购，且验收合格率达到100%，根据相关规定及时完成对车辆的运行维护，保障法院日常审判工作顺利进行。</t>
  </si>
  <si>
    <t>按计划完成了设备采购，满足了我院依法办案的需求</t>
  </si>
  <si>
    <t>便民诉讼服务点设备采购完成率</t>
  </si>
  <si>
    <t>2.63</t>
  </si>
  <si>
    <t>公务用车购置数量</t>
  </si>
  <si>
    <t>1辆</t>
  </si>
  <si>
    <t>0辆</t>
  </si>
  <si>
    <t>公务用车日常维护完成率</t>
  </si>
  <si>
    <t>会议室设备采购完成率</t>
  </si>
  <si>
    <t>临聘警务辅助人员</t>
  </si>
  <si>
    <t>4人</t>
  </si>
  <si>
    <t>2.66</t>
  </si>
  <si>
    <t>网络信息运维完成率</t>
  </si>
  <si>
    <t>采购设备验收合格率</t>
  </si>
  <si>
    <t>公务用车验收合格率</t>
  </si>
  <si>
    <t>网络信息稳定运行率</t>
  </si>
  <si>
    <t>公务用车购置及时性</t>
  </si>
  <si>
    <t>公务用车维护及时性</t>
  </si>
  <si>
    <t>设备购置及时性</t>
  </si>
  <si>
    <t>网络信息运维及时性</t>
  </si>
  <si>
    <t>提高工作效率</t>
  </si>
  <si>
    <t>提高</t>
  </si>
  <si>
    <t>采购管理机制健全性</t>
  </si>
  <si>
    <t>92.11</t>
  </si>
  <si>
    <t>附件2-4</t>
  </si>
  <si>
    <t>办公用房租赁费（本级）</t>
  </si>
  <si>
    <t>1610000</t>
  </si>
  <si>
    <t>保障小陇山林区法院中央政法专项编制23人，实有在职干警22人，聘用制书记员8人，聘用警务辅助人员4人，保安2人、保洁1人、厨师2人工作人员正常开展相关业务。</t>
  </si>
  <si>
    <t>保障了我单位在职干警21人、聘用制书记员8人、聘用警务辅助人员4人，保安2人、保洁1人、厨师2人正常开展工作。改善了办公条件</t>
  </si>
  <si>
    <t>保障干警人数</t>
  </si>
  <si>
    <t>&gt;30</t>
  </si>
  <si>
    <t>38</t>
  </si>
  <si>
    <t>12.5</t>
  </si>
  <si>
    <t>租赁面积</t>
  </si>
  <si>
    <t>=3200</t>
  </si>
  <si>
    <t>3200</t>
  </si>
  <si>
    <t>房屋质量达标率（%）</t>
  </si>
  <si>
    <t>项目及时性</t>
  </si>
  <si>
    <t>群众满意度</t>
  </si>
  <si>
    <t>=95%</t>
  </si>
  <si>
    <t>15</t>
  </si>
  <si>
    <t>系统利用率（%)</t>
  </si>
  <si>
    <t>中长期</t>
  </si>
  <si>
    <t>干警满意度</t>
  </si>
  <si>
    <t>&gt;=95</t>
  </si>
  <si>
    <t>95</t>
  </si>
  <si>
    <t>附件2</t>
  </si>
  <si>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洮河林区法院  </t>
    </r>
    <r>
      <rPr>
        <b/>
        <sz val="20"/>
        <color rgb="FF000000"/>
        <rFont val="宋体"/>
        <charset val="134"/>
      </rPr>
      <t>部门（单位）整体支出绩效自评表</t>
    </r>
  </si>
  <si>
    <t>洮河林区法院【行政】</t>
  </si>
  <si>
    <t xml:space="preserve"> 全年支出</t>
  </si>
  <si>
    <t>904.24</t>
  </si>
  <si>
    <t>600.92</t>
  </si>
  <si>
    <t>303.32</t>
  </si>
  <si>
    <t>目标1：强化审判职能，维护公民、法人的合法权益，保障林区社会稳定和各项生产建设的顺利进行，法定审限内结案率达到100%。</t>
  </si>
  <si>
    <t>目标1完成情况：全面优化诉讼服务，审判释法与法制宣传相结合，保护森林环境资源安全。调判结合，构建和谐林区。切实解决执行难，提升司法公信力。完善审判监督机制，提高审判质效。我院全年共受理各类案件34件，审结34件，其中刑事案件13件，审结13件；民事案件13件，审结13件；执行案件8件，审结8件，已结案件法定审限内结案率100%；一审简易程序适用率为50%，调解率52.63%。审执质效各项评估数据均实现合理区间内良性运行，继续保持良好稳健运行态势。</t>
  </si>
  <si>
    <t>目标2：深化队伍建设，做好教育培训及宣传工作。突出重点加强业务能力培训，结合本院工作实际，重视干警继续教育工作，进一步加强宣传工作，预期完成宣传稿件刊发40篇。</t>
  </si>
  <si>
    <t>目标2完成情况：今年组织干警参加培训16期共18人次。加大宣传力度，共完成稿件刊发58期，法制宣传共14次，拍摄“补植复绿”视频1个，生动讲述了林区法院故事，使护林守法理念深入人心。</t>
  </si>
  <si>
    <t>偏差原因：项目资金按照合同进度进行支出。改进措施：进一步加强资金支付管理，督促项目实施相关部门加快工程建设进度。</t>
  </si>
  <si>
    <r>
      <rPr>
        <sz val="10.5"/>
        <color rgb="FF000000"/>
        <rFont val="宋体"/>
        <charset val="134"/>
      </rPr>
      <t>≤1</t>
    </r>
    <r>
      <rPr>
        <sz val="10.5"/>
        <color rgb="FF000000"/>
        <rFont val="宋体"/>
        <charset val="134"/>
      </rPr>
      <t>00%</t>
    </r>
  </si>
  <si>
    <r>
      <rPr>
        <sz val="10.5"/>
        <color rgb="FF000000"/>
        <rFont val="宋体"/>
        <charset val="134"/>
      </rPr>
      <t>≤0</t>
    </r>
    <r>
      <rPr>
        <sz val="10.5"/>
        <color rgb="FF000000"/>
        <rFont val="宋体"/>
        <charset val="134"/>
      </rPr>
      <t>%</t>
    </r>
  </si>
  <si>
    <t>偏差原因：本年基建类项目资金结转比上年增加947.94万元。改进措施：提高预算的精准性，在扣除基建项目影响的基础上，控制预算资金结转结余金额，避免大幅波动。</t>
  </si>
  <si>
    <t>偏差原因：因单位需要，新招录公务员5人，调出1人。改进措施：制定合理的人员计划，尽量保证人员相对稳定。</t>
  </si>
  <si>
    <t>产出数量指标1--受理各类案件工作完成情况</t>
  </si>
  <si>
    <t>产出数量指标2--审结各类案件工作完成情况</t>
  </si>
  <si>
    <t>产出数量指标3--审理执行案件工作完成情况</t>
  </si>
  <si>
    <t>产出数量指标4--化解信访纠纷工作完成情况</t>
  </si>
  <si>
    <t>偏差原因：本年无信访案件。改进措施：根据本院受理案件实际情况，合理确定年度指标值。</t>
  </si>
  <si>
    <t>产出数量指标5--参加培训期数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</si>
  <si>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5期</t>
    </r>
  </si>
  <si>
    <t>16期</t>
  </si>
  <si>
    <t>产出数量指标6--普法宣传工作完成率</t>
  </si>
  <si>
    <r>
      <rPr>
        <sz val="10.5"/>
        <color rgb="FF000000"/>
        <rFont val="宋体"/>
        <charset val="134"/>
      </rPr>
      <t>=</t>
    </r>
    <r>
      <rPr>
        <sz val="10.5"/>
        <color rgb="FF000000"/>
        <rFont val="宋体"/>
        <charset val="134"/>
      </rPr>
      <t>100%</t>
    </r>
  </si>
  <si>
    <t>产出数量指标7--审判运行态势分析期数</t>
  </si>
  <si>
    <t>4期</t>
  </si>
  <si>
    <t>7期</t>
  </si>
  <si>
    <t>产出数量指标8--采购工作完成率</t>
  </si>
  <si>
    <t>偏差原因：根据单位实际资产和资金使用情况，按照单位需求进行采购。改进措施：更加科学的编制资产预算与采购计划，严格按照预算执行。</t>
  </si>
  <si>
    <t>产出质量指标1--法定审限内结案率</t>
  </si>
  <si>
    <t>产出质量指标2--执结率</t>
  </si>
  <si>
    <t>产出质量指标3--一审服判息诉率</t>
  </si>
  <si>
    <t>产出质量指标4--送评案件中一类案件比重</t>
  </si>
  <si>
    <t>产出质量指标5--当场登记立案率</t>
  </si>
  <si>
    <t>产出质量指标6--改判率</t>
  </si>
  <si>
    <t>产出质量指标7--立案变更率</t>
  </si>
  <si>
    <t>产出质量指标8--执行标的到位率</t>
  </si>
  <si>
    <t>≥20%</t>
  </si>
  <si>
    <t>产出质量指标9--信访案件化解率</t>
  </si>
  <si>
    <t>产出质量指标10--裁判文书应上尽上率</t>
  </si>
  <si>
    <t>产出质量指标11--庭审直播率</t>
  </si>
  <si>
    <t>产出质量指标12--当庭宣判率</t>
  </si>
  <si>
    <t>≥25%</t>
  </si>
  <si>
    <t>产出质量指标13--采购设备验收合格率</t>
  </si>
  <si>
    <t>产出质量指标14--林区普法宣传教育效果</t>
  </si>
  <si>
    <t>产出时效指标1--受理案件及时性</t>
  </si>
  <si>
    <t>产出时效指标2--办结案件及时性</t>
  </si>
  <si>
    <t>产出成本指标--成本控制情况</t>
  </si>
  <si>
    <t>经济效益指标1--挽回经济损失效果</t>
  </si>
  <si>
    <t>社会效益指标1--民事案件调解撤诉率</t>
  </si>
  <si>
    <t>≥70%</t>
  </si>
  <si>
    <t>社会效益指标2--化解社会矛盾，维护社会稳定</t>
  </si>
  <si>
    <t>社会效益指标3--维护司法公正</t>
  </si>
  <si>
    <t>生态效益指标1--打击生态犯罪，维护生态秩序</t>
  </si>
  <si>
    <t>生态效益指标2--加强生态环境保护</t>
  </si>
  <si>
    <t>服务对象3的满意度</t>
  </si>
  <si>
    <r>
      <rPr>
        <b/>
        <sz val="10.5"/>
        <color rgb="FF000000"/>
        <rFont val="宋体"/>
        <charset val="134"/>
      </rPr>
      <t>合    计</t>
    </r>
    <r>
      <rPr>
        <b/>
        <sz val="10.5"/>
        <color rgb="FF000000"/>
        <rFont val="宋体"/>
        <charset val="134"/>
      </rPr>
      <t xml:space="preserve">                                                  100</t>
    </r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</si>
  <si>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洮河林区法院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</si>
  <si>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</si>
  <si>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办案业务费[本级]</t>
  </si>
  <si>
    <t>主管部门</t>
  </si>
  <si>
    <t>实施单位</t>
  </si>
  <si>
    <t>全年预算数</t>
  </si>
  <si>
    <t>全年执行数</t>
  </si>
  <si>
    <t>其中：当年财政拨款</t>
  </si>
  <si>
    <t xml:space="preserve">      上年结转资金</t>
  </si>
  <si>
    <t xml:space="preserve">  其他资金</t>
  </si>
  <si>
    <t>大力加强人民法院内部管理，建立健全司法权力运行。</t>
  </si>
  <si>
    <t>一是审判执行成效显著，在案件数量有所增加的情况下，加强审判管理，抓好均衡高效结案。二是确保本年度审判执行工作的正常开展，更好的维护国家法制、法律的权威、公平正义、维护社会稳定和谐。</t>
  </si>
  <si>
    <t>绩效指标</t>
  </si>
  <si>
    <t>采购枪弹柜存放系统</t>
  </si>
  <si>
    <t>1套</t>
  </si>
  <si>
    <t>维修工作完成率</t>
  </si>
  <si>
    <r>
      <rPr>
        <sz val="9"/>
        <color theme="1"/>
        <rFont val="宋体"/>
        <charset val="134"/>
        <scheme val="minor"/>
      </rPr>
      <t>=</t>
    </r>
    <r>
      <rPr>
        <sz val="9"/>
        <color theme="1"/>
        <rFont val="宋体"/>
        <charset val="134"/>
        <scheme val="minor"/>
      </rPr>
      <t>100%</t>
    </r>
  </si>
  <si>
    <t>采购其他专用设备完成率</t>
  </si>
  <si>
    <r>
      <rPr>
        <sz val="9"/>
        <color theme="1"/>
        <rFont val="宋体"/>
        <charset val="134"/>
        <scheme val="minor"/>
      </rPr>
      <t>≥8</t>
    </r>
    <r>
      <rPr>
        <sz val="9"/>
        <color theme="1"/>
        <rFont val="宋体"/>
        <charset val="134"/>
        <scheme val="minor"/>
      </rPr>
      <t>0%</t>
    </r>
  </si>
  <si>
    <r>
      <rPr>
        <sz val="9"/>
        <color theme="1"/>
        <rFont val="宋体"/>
        <charset val="134"/>
        <scheme val="minor"/>
      </rPr>
      <t>≤3</t>
    </r>
    <r>
      <rPr>
        <sz val="9"/>
        <color theme="1"/>
        <rFont val="宋体"/>
        <charset val="134"/>
        <scheme val="minor"/>
      </rPr>
      <t>%</t>
    </r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</si>
  <si>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00%</t>
    </r>
  </si>
  <si>
    <t>信访案件化解率</t>
  </si>
  <si>
    <r>
      <rPr>
        <sz val="9"/>
        <color theme="1"/>
        <rFont val="宋体"/>
        <charset val="134"/>
        <scheme val="minor"/>
      </rPr>
      <t>≥7</t>
    </r>
    <r>
      <rPr>
        <sz val="9"/>
        <color theme="1"/>
        <rFont val="宋体"/>
        <charset val="134"/>
        <scheme val="minor"/>
      </rPr>
      <t>5%</t>
    </r>
  </si>
  <si>
    <t>法院安全事故发生率</t>
  </si>
  <si>
    <r>
      <rPr>
        <sz val="9"/>
        <color theme="1"/>
        <rFont val="宋体"/>
        <charset val="134"/>
        <scheme val="minor"/>
      </rPr>
      <t>≥2</t>
    </r>
    <r>
      <rPr>
        <sz val="9"/>
        <color theme="1"/>
        <rFont val="宋体"/>
        <charset val="134"/>
        <scheme val="minor"/>
      </rPr>
      <t>5%</t>
    </r>
  </si>
  <si>
    <t>维修及时性</t>
  </si>
  <si>
    <t>采购及时性</t>
  </si>
  <si>
    <r>
      <rPr>
        <sz val="9"/>
        <color theme="1"/>
        <rFont val="宋体"/>
        <charset val="134"/>
        <scheme val="minor"/>
      </rPr>
      <t>≥7</t>
    </r>
    <r>
      <rPr>
        <sz val="9"/>
        <color theme="1"/>
        <rFont val="宋体"/>
        <charset val="134"/>
        <scheme val="minor"/>
      </rPr>
      <t>0%</t>
    </r>
  </si>
  <si>
    <t>同公安、检察机关协调沟通情况</t>
  </si>
  <si>
    <t>良好</t>
  </si>
  <si>
    <t>审判监督机制健全性</t>
  </si>
  <si>
    <t>偏差原因：重视对案件的结果监督忽视了程序管理，存在局限性。改进措施：强化审判程序管理，加大监督范围，对案件审理执行过程中有无违反程序性的情形进行审查。</t>
  </si>
  <si>
    <t>服务对象满意度指标</t>
  </si>
  <si>
    <r>
      <rPr>
        <sz val="9"/>
        <color theme="1"/>
        <rFont val="宋体"/>
        <charset val="134"/>
        <scheme val="minor"/>
      </rPr>
      <t>≥9</t>
    </r>
    <r>
      <rPr>
        <sz val="9"/>
        <color theme="1"/>
        <rFont val="宋体"/>
        <charset val="134"/>
        <scheme val="minor"/>
      </rPr>
      <t>0%</t>
    </r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</si>
  <si>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洮河林区法院  </t>
    </r>
    <r>
      <rPr>
        <b/>
        <sz val="20"/>
        <color theme="1"/>
        <rFont val="宋体"/>
        <charset val="134"/>
      </rPr>
      <t>部门预算项目支出绩效自评表</t>
    </r>
  </si>
  <si>
    <t>物业费[本级]</t>
  </si>
  <si>
    <t>提升我院审判执行办公场所及院内后勤保障水平，确保审判执行场所的安全、整洁，保障办公办案公共设施正常运转。</t>
  </si>
  <si>
    <t>1.配备1名安保人员。2.办公楼配备安检机和物品存放柜，有序管理院内车辆停放。3.保安负责外来人员身份信息的核对，杜绝外来无关人员进入办公区域，影响日常办公。</t>
  </si>
  <si>
    <r>
      <rPr>
        <sz val="9"/>
        <color theme="1"/>
        <rFont val="宋体"/>
        <charset val="134"/>
        <scheme val="minor"/>
      </rPr>
      <t>=100%</t>
    </r>
  </si>
  <si>
    <t>1人</t>
  </si>
  <si>
    <t>偏差原因：因办公场所院子四周为居民区，场地小，绿化开展条件有限。改进措施：在现有条件下，在楼梯、走廊等公共区域，放置盆栽花卉等，美化环境。</t>
  </si>
  <si>
    <r>
      <rPr>
        <sz val="9"/>
        <color theme="1"/>
        <rFont val="宋体"/>
        <charset val="134"/>
        <scheme val="minor"/>
      </rPr>
      <t>≥9</t>
    </r>
    <r>
      <rPr>
        <sz val="9"/>
        <color theme="1"/>
        <rFont val="宋体"/>
        <charset val="134"/>
        <scheme val="minor"/>
      </rPr>
      <t>5%</t>
    </r>
  </si>
  <si>
    <t>公共设施完好率</t>
  </si>
  <si>
    <t>公共设施运行维护及时性</t>
  </si>
  <si>
    <t>业主维修申报及时性</t>
  </si>
  <si>
    <t>偏差原因：各类规章制度需要进一步完善。改进措施：逐步规范完善合同、资金支付、验收等方面制度。</t>
  </si>
  <si>
    <t>业务费[本级]</t>
  </si>
  <si>
    <t>确保本年度受理案件和执行工作顺利完成，为促进案件审判及法院各项事业运转提供有力保障。</t>
  </si>
  <si>
    <t>通过项目实施，保障了办公办案公务用车运行维护、办公经费开支，公务用车购置及资产购置，党建、工会、法制宣传所需经费。保证了法院正常运转，审判执行等各项工作有序开展。</t>
  </si>
  <si>
    <t>法制宣传工作完成率</t>
  </si>
  <si>
    <t>专用设备采购完成率</t>
  </si>
  <si>
    <t>参加培训期数</t>
  </si>
  <si>
    <r>
      <rPr>
        <sz val="9"/>
        <color theme="1"/>
        <rFont val="宋体"/>
        <charset val="134"/>
        <scheme val="minor"/>
      </rPr>
      <t>≥1</t>
    </r>
    <r>
      <rPr>
        <sz val="9"/>
        <color theme="1"/>
        <rFont val="宋体"/>
        <charset val="134"/>
        <scheme val="minor"/>
      </rPr>
      <t>5期</t>
    </r>
  </si>
  <si>
    <t>培训考试通过率</t>
  </si>
  <si>
    <t>法制宣传效果</t>
  </si>
  <si>
    <t>培训工作及时性</t>
  </si>
  <si>
    <t>法制宣传及时性</t>
  </si>
  <si>
    <t xml:space="preserve"> 效益指标</t>
  </si>
  <si>
    <t>偏差原因：各类规章制度需要进一步修订完善。改进措施：根据本院实际，逐步建立健全内控制度，逐步修订完善政府采购、资产管理机制。</t>
  </si>
  <si>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   白龙江林区法院  </t>
    </r>
    <r>
      <rPr>
        <b/>
        <sz val="20"/>
        <color rgb="FF000000"/>
        <rFont val="宋体"/>
        <charset val="134"/>
      </rPr>
      <t>部门（单位）整体支出绩效自评表</t>
    </r>
  </si>
  <si>
    <t>白龙江林区法院</t>
  </si>
  <si>
    <t>567.06</t>
  </si>
  <si>
    <t>1183.56</t>
  </si>
  <si>
    <t>目标1：在各类案件办结情况上，无论是刑事案件，民事案件还是执结案件，均保质保量完成审判工作，保证法院审结案件的工作效率，服务辖区民生，努力提升林区职工群众幸福感。</t>
  </si>
  <si>
    <t>目标1完成情况：全年共受理各类案件25件。其中刑事案件9件，民商事案件11件，执行案件5件，审（执）结24件，结案率96％，法定审限内结案率100%。无涉诉信访案件。无论是从扫黑除恶角度还是枫桥经验角度出发，均在不断完善法院制度协调机制，保障审判工作的顺利完成。</t>
  </si>
  <si>
    <t>目标2：打造无柜台、零距离的立案区，畅通移动微法院，，推动两个“一站式”实质化运行，让林区职工群众享受到智慧法院带来的“数字红利”。</t>
  </si>
  <si>
    <t>目标2完成情况：我院努力提供一站通办、一网通办、一号通办的诉讼服务，减少不必要的形式过程。努力提供一站通办、一网通办、一号通办的诉讼服务。移动微法院立案3件、跨域立案2件、跨域协作推送案件8件、在线音视频调解案件3件。2021年9月至目前“一站式”服务质效得分位列全省法院第一。通过以上相关活动，增强立案信访机制健全性，提高法院办事途径和办事效率，实现为民众创便利目标。</t>
  </si>
  <si>
    <t>目标3：加强队伍素质能力建设，积极开展相关业务培训活动，提高干警业务能力。</t>
  </si>
  <si>
    <t>目标3完成情况：我院织干警定期进行党课学习，线上依托“学习强国”、“甘肃党建”、“法宣在线”、“甘肃省公务员网络培训平台”、民法典在线培训等平台多元化教育培训全院干警，共参加各类线下培训14期，15人次。深入开展党史学习教育活动。读原文，学原著，以学史明理、学史增信、学史崇德、学史力行为目标，组织干警集中学习25场次，开展中心组研讨、知识竞赛、主题征文、讲党课活动10场次。深入开展队伍教育整顿活动。紧扣主题主线，把握“三个环节”、落实“四大任务”，重点围绕政法队伍教育整顿“6+1+4”整治目标，查纠整改问题8项57条，建章立制20项。实现精准“补课”。常态化推进“两学一做”，积极开展组织生活会、主题党日等活动，落实“三会一课”，切实发挥党建引领作用。使干警在学习中不断充实丰富自己，增强其办案业务水平。</t>
  </si>
  <si>
    <t>目标4：深入开展“我为群众办实事”，积极做好法院法制宣传工作，政法队伍教育整顿工作，严格落实“谁执法、谁普法”责任，加强以案释法的重要作用，讲好法治故事，传递法治声音，增强人民群众法制意识。</t>
  </si>
  <si>
    <t>目标4完成情况：我院严格落实让“小案件”发挥大效应的原则，营造林区秩序安定、生态安全的浓厚氛围。深入开展“我为群众办实事”活动。开展“送法进军营”、“送法进警营”、“送法进校园”、“送法进林场”和“送法进村寨”普法宣传活动；为出行不便的当事人提供入户调解化解矛盾纠纷的便民司法服务；为受疫情影响无法外出诉讼的群众提供跨域推送服务；组织干警捐款捐物，慰问舟曲县峰迭新区福利院孤寡老人，开展“冬日送温暖”活动。编辑《工作简报》78期，政法队伍教育整顿专题简报36期，党史学习教育专题简报21期，发布今日头条文章64篇，发布微信公众号文章158篇。展示林区法院形象，扩大林区法院影响。</t>
  </si>
  <si>
    <t>“两庭建设”项目资金年底下达资金未支付、根据工程进度跟进。</t>
  </si>
  <si>
    <t>严格控制，无超预算。</t>
  </si>
  <si>
    <t>≤20%</t>
  </si>
  <si>
    <t>“两庭建设”项目资金年底下达资金未支付、结转资金较去年增加，根据工程进度跟进。</t>
  </si>
  <si>
    <t>在职人员控制数</t>
  </si>
  <si>
    <t>=30人</t>
  </si>
  <si>
    <t>26人</t>
  </si>
  <si>
    <t xml:space="preserve">产出数量指标1—受理各类案件工作完成情况   
</t>
  </si>
  <si>
    <t xml:space="preserve">产出数量指标2—审判各类案件工作完成情况   
</t>
  </si>
  <si>
    <t xml:space="preserve">产出数量指标3—审理执行案件工作完成情况   
</t>
  </si>
  <si>
    <t xml:space="preserve">产出数量指标4—制作审判运行态势4期   
</t>
  </si>
  <si>
    <t xml:space="preserve">产出数量指标5—开展培训12期  以上 
</t>
  </si>
  <si>
    <t xml:space="preserve">产出数量指标6—进行各类宣传活动5次以上
</t>
  </si>
  <si>
    <t xml:space="preserve">产出数量指标7—采购工作完成率   
</t>
  </si>
  <si>
    <t xml:space="preserve">产出质量指标1—法定审限内结案率   
</t>
  </si>
  <si>
    <t xml:space="preserve">产出质量指标2—执结率   
</t>
  </si>
  <si>
    <t xml:space="preserve">产出质量指标3—一审服判息诉率   
</t>
  </si>
  <si>
    <t xml:space="preserve">产出质量指标4—当场登记立案率   
</t>
  </si>
  <si>
    <t xml:space="preserve">产出质量指标5—改判率   
</t>
  </si>
  <si>
    <t xml:space="preserve">产出质量指标6—立案变更率   
</t>
  </si>
  <si>
    <t xml:space="preserve">产出质量指标7—执行标的到位率   
</t>
  </si>
  <si>
    <t>我院将持续加大网络查控和传统查控，分析问题症结，研究解决对策，全力以赴推进案件的执行程度。</t>
  </si>
  <si>
    <t xml:space="preserve">产出质量指标8—裁判文书应上尽上率   
</t>
  </si>
  <si>
    <t xml:space="preserve">产出质量指标9—庭审直播率   
</t>
  </si>
  <si>
    <t xml:space="preserve">产出质量指标10—当庭宣判率   
</t>
  </si>
  <si>
    <t xml:space="preserve">产出质量指标11—采购设备验收合格率   
</t>
  </si>
  <si>
    <t xml:space="preserve">产出时效指标1—受理案件及时性   
</t>
  </si>
  <si>
    <t xml:space="preserve">产出时效指标2—办结案件及时性   
</t>
  </si>
  <si>
    <t xml:space="preserve">产出成本指标—成本控制情况   
</t>
  </si>
  <si>
    <t>经济效益指标1—挽回经济损失效果</t>
  </si>
  <si>
    <t>管理部门满意度</t>
  </si>
  <si>
    <t>社会群众满意度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</si>
  <si>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白龙江林区法院  </t>
    </r>
    <r>
      <rPr>
        <b/>
        <sz val="20"/>
        <color theme="1"/>
        <rFont val="宋体"/>
        <charset val="134"/>
      </rPr>
      <t>部门预算项目支出绩效自评表</t>
    </r>
  </si>
  <si>
    <t>办案业务费</t>
  </si>
  <si>
    <t>1、确保日常审判执行工作及辖区基层法庭正常开展，进一步推动林区法院司法改革。   2、给干警提供安全、良好的司法工作环境，满足本院办案主业有效运行。             3、能够让当事人在每一件案件中达到90%以上的满意度。本院2021年度各类案件结案率达到90%。</t>
  </si>
  <si>
    <t>1、确保和保障了日常审判执行工作及辖区基层法庭正常开展，进一步推动林区法院司法改革。                2、给干警提供安全、良好的司法工作环境，满足本院办案主业有效运行。                                   3、能够让当事人在每一件案件中达到90%以上的满意度。本院2021年度各类案件结案率达到100%。</t>
  </si>
  <si>
    <t>采购公务用车数量</t>
  </si>
  <si>
    <t>无采购名额</t>
  </si>
  <si>
    <t>开展参加培训期数</t>
  </si>
  <si>
    <t>≥15期</t>
  </si>
  <si>
    <t>无信访案件</t>
  </si>
  <si>
    <t>开展培训及时性</t>
  </si>
  <si>
    <t>法院各部门间信息共享机制健全性</t>
  </si>
  <si>
    <t>业务费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</si>
  <si>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</si>
  <si>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1、确保日常审判执行工作及辖区基层法庭正常开展，进一步推动林区法院司法改革。           2、给干警提供安全、良好的司法工作环境，满足本院办案主业有效运行。                        3、能够让当事人在每一件案件中达到90%以上的满意度。本院2021年度各类案件结案率达到90%。</t>
  </si>
  <si>
    <t>1、确保和保障了日常审判执行工作及辖区基层法庭正常开展，进一步推动林区法院司法改革。                                                                                  2、给干警提供安全、良好的司法工作环境，满足本院办案主业有效运行。                                   3、能够让当事人在每一件案件中达到90%以上的满意度。本院2021年度各类案件结案率达到100%。</t>
  </si>
  <si>
    <t>开展培训期数</t>
  </si>
  <si>
    <t>15期</t>
  </si>
  <si>
    <r>
      <t>2021年</t>
    </r>
    <r>
      <rPr>
        <b/>
        <u/>
        <sz val="20"/>
        <color theme="1"/>
        <rFont val="宋体"/>
        <charset val="134"/>
      </rPr>
      <t xml:space="preserve">  白龙江林区法院  </t>
    </r>
    <r>
      <rPr>
        <b/>
        <sz val="20"/>
        <color theme="1"/>
        <rFont val="宋体"/>
        <charset val="134"/>
      </rPr>
      <t>部门预算项目支出绩效自评表</t>
    </r>
  </si>
  <si>
    <t>物业费</t>
  </si>
  <si>
    <t>1、配备保安人员2人，保洁人员2人。
2、办公楼装配自动安全门，有序管理院内车辆停放。
3、保安负责外来人员身份核实，杜绝外来无关人员进入办公区域，影响日常办公</t>
  </si>
  <si>
    <t>1、2021年度配备固定保洁人员2人、食堂厨师1人。               2、保安负责外来人员身份核实，杜绝外来无关人员进入办公区域                                              3、确保了2021年度省法院机关审判场地的安全以及法院工作的正常运行。</t>
  </si>
  <si>
    <t>聘用食堂厨师</t>
  </si>
  <si>
    <t>聘用保洁人数</t>
  </si>
  <si>
    <t>2人</t>
  </si>
  <si>
    <t>法庭运维费</t>
  </si>
  <si>
    <t>1、着力改善基层人民法庭办案办公条件，提供稳定的经费保障。
2、推动林区法院司法改革向前推进。</t>
  </si>
  <si>
    <t xml:space="preserve">1、各项目验收合格率达到100%。
2、各项目工作完成及时，长效管理制度健全，为之后制度管理工作提供依据。
</t>
  </si>
  <si>
    <t>保障基层法庭数量</t>
  </si>
  <si>
    <t>4个</t>
  </si>
  <si>
    <t>设备设施运行维护完成率</t>
  </si>
  <si>
    <t>物业范围覆盖率</t>
  </si>
  <si>
    <t>设备设施完好率</t>
  </si>
  <si>
    <t>水电暖畅通率</t>
  </si>
  <si>
    <t>设备设施维修维护及时性</t>
  </si>
  <si>
    <t>物业服务及时性</t>
  </si>
  <si>
    <t>维修（护）管理机制健全性</t>
  </si>
  <si>
    <t>法庭工作人员满意度</t>
  </si>
  <si>
    <r>
      <rPr>
        <b/>
        <sz val="16"/>
        <color indexed="8"/>
        <rFont val="宋体"/>
        <charset val="134"/>
      </rPr>
      <t>202</t>
    </r>
    <r>
      <rPr>
        <b/>
        <sz val="16"/>
        <color indexed="8"/>
        <rFont val="宋体"/>
        <charset val="134"/>
      </rPr>
      <t>1</t>
    </r>
    <r>
      <rPr>
        <b/>
        <sz val="16"/>
        <color indexed="8"/>
        <rFont val="宋体"/>
        <charset val="134"/>
      </rPr>
      <t>年部门（单位）整体支出绩效自评表</t>
    </r>
  </si>
  <si>
    <t>部门（单位）     名称</t>
  </si>
  <si>
    <t>祁连山林区法院【行政】</t>
  </si>
  <si>
    <t>部门（单位）       整体
支出（万元）</t>
  </si>
  <si>
    <t>年度总体                     绩效目标
完成情况</t>
  </si>
  <si>
    <t>目标1：发挥审判职能作用，更好地维护国家法制、法律的权威、公平和正义，维护社会稳定和谐,为林区生态保护提供有力司法保障,各类案件结案率达到90%以上。</t>
  </si>
  <si>
    <t>目标1完成情况：我院本年度法定审限内结案率100%，执行案件执结率100%,裁判文书应上尽上率、庭审直播率均达到100%。</t>
  </si>
  <si>
    <t>目标2：加强司法能力建设，开展司法培训，着力打造过硬队伍。</t>
  </si>
  <si>
    <t>目标2完成情况：认真抓好干警司法能力教育，努力提升干警司法能力。组织干警参加上级法院组织的各类培训，全年共计16人参加了各类学习、培训。通过法宣在线、公务员网络培训平台组织培训54人，通过视频方式组织全体干警参加各类培训48次，组织庭审观摩2场，在培训、庭审观摩中相互学习、相互交流。组织5名干警前往甘州区法院进行为期一个月的跟案学习，提升干警办案能力。组织进行了书记员速录竞赛，检验了书记员履职应当具备的基本技能，助推法院审判工作提质增效。</t>
  </si>
  <si>
    <t>目标3：加大普法宣传教育力度。</t>
  </si>
  <si>
    <r>
      <rPr>
        <sz val="10.5"/>
        <color rgb="FF000000"/>
        <rFont val="宋体"/>
        <charset val="134"/>
      </rPr>
      <t>目标3完成情况：弘扬主旋律，传播正能量，充分发挥融媒体的宣传作用，及时宣传报道本院审判执行、党风廉政建设、日常工作开展情况等的宣传报道，营造了良好的舆论宣传氛围。在“</t>
    </r>
    <r>
      <rPr>
        <sz val="10.5"/>
        <color rgb="FF000000"/>
        <rFont val="宋体"/>
        <charset val="134"/>
      </rPr>
      <t>6</t>
    </r>
    <r>
      <rPr>
        <sz val="10.5"/>
        <color rgb="FF000000"/>
        <rFont val="宋体"/>
        <charset val="134"/>
      </rPr>
      <t>•</t>
    </r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”世界环境日，组织部分员额法官及其他干警深入辖区保护站点开展宣传活动，引导广大职工群众了解和掌握环境保护知识，积极参与生态文明建设。精心组织拍摄了专题宣传片《绿树青山</t>
    </r>
    <r>
      <rPr>
        <sz val="10.5"/>
        <color rgb="FF000000"/>
        <rFont val="宋体"/>
        <charset val="134"/>
      </rPr>
      <t>.</t>
    </r>
    <r>
      <rPr>
        <sz val="10.5"/>
        <color rgb="FF000000"/>
        <rFont val="宋体"/>
        <charset val="134"/>
      </rPr>
      <t>法院护卫》，宣传片集中展现了祁连山林区法院践行习近平法治思想、生态文明思想和队伍教育整顿等各项工作开展情况。我院张艳琼同志撰写的《环境行政公益诉讼的运行困境与机制优化初探》论文在中国法学会审判理论研究会主题论坛上获优秀奖，撰写的《环境民事公益诉讼判决执行程序机制初探》和魏鹏撰写的《生态文明司法保障机制研究》、王丽撰写的《</t>
    </r>
    <r>
      <rPr>
        <sz val="10.5"/>
        <color rgb="FF000000"/>
        <rFont val="宋体"/>
        <charset val="134"/>
      </rPr>
      <t>&lt;</t>
    </r>
    <r>
      <rPr>
        <sz val="10.5"/>
        <color rgb="FF000000"/>
        <rFont val="宋体"/>
        <charset val="134"/>
      </rPr>
      <t>民法典</t>
    </r>
    <r>
      <rPr>
        <sz val="10.5"/>
        <color rgb="FF000000"/>
        <rFont val="宋体"/>
        <charset val="134"/>
      </rPr>
      <t>&gt;</t>
    </r>
    <r>
      <rPr>
        <sz val="10.5"/>
        <color rgb="FF000000"/>
        <rFont val="宋体"/>
        <charset val="134"/>
      </rPr>
      <t>人格权编与侵权责任编的衔接适用问题研究》在全省年度优秀论文评选中分别获三等奖和优秀奖。充分发挥融媒体的宣传作用，及时宣传报道本院审判执行、党风廉政建设、日常工作开展情况。截止</t>
    </r>
    <r>
      <rPr>
        <sz val="10.5"/>
        <color rgb="FF000000"/>
        <rFont val="宋体"/>
        <charset val="134"/>
      </rPr>
      <t>12</t>
    </r>
    <r>
      <rPr>
        <sz val="10.5"/>
        <color rgb="FF000000"/>
        <rFont val="宋体"/>
        <charset val="134"/>
      </rPr>
      <t>月</t>
    </r>
    <r>
      <rPr>
        <sz val="10.5"/>
        <color rgb="FF000000"/>
        <rFont val="宋体"/>
        <charset val="134"/>
      </rPr>
      <t>31</t>
    </r>
    <r>
      <rPr>
        <sz val="10.5"/>
        <color rgb="FF000000"/>
        <rFont val="宋体"/>
        <charset val="134"/>
      </rPr>
      <t>日，共撰写</t>
    </r>
    <r>
      <rPr>
        <sz val="10.5"/>
        <color rgb="FF000000"/>
        <rFont val="宋体"/>
        <charset val="134"/>
      </rPr>
      <t>110</t>
    </r>
    <r>
      <rPr>
        <sz val="10.5"/>
        <color rgb="FF000000"/>
        <rFont val="宋体"/>
        <charset val="134"/>
      </rPr>
      <t>篇，各类媒体刊登</t>
    </r>
    <r>
      <rPr>
        <sz val="10.5"/>
        <color rgb="FF000000"/>
        <rFont val="宋体"/>
        <charset val="134"/>
      </rPr>
      <t>108</t>
    </r>
    <r>
      <rPr>
        <sz val="10.5"/>
        <color rgb="FF000000"/>
        <rFont val="宋体"/>
        <charset val="134"/>
      </rPr>
      <t>篇，其中省院微信公众号</t>
    </r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篇，中院网</t>
    </r>
    <r>
      <rPr>
        <sz val="10.5"/>
        <color rgb="FF000000"/>
        <rFont val="宋体"/>
        <charset val="134"/>
      </rPr>
      <t>81</t>
    </r>
    <r>
      <rPr>
        <sz val="10.5"/>
        <color rgb="FF000000"/>
        <rFont val="宋体"/>
        <charset val="134"/>
      </rPr>
      <t>篇，中院公众号</t>
    </r>
    <r>
      <rPr>
        <sz val="10.5"/>
        <color rgb="FF000000"/>
        <rFont val="宋体"/>
        <charset val="134"/>
      </rPr>
      <t>61</t>
    </r>
    <r>
      <rPr>
        <sz val="10.5"/>
        <color rgb="FF000000"/>
        <rFont val="宋体"/>
        <charset val="134"/>
      </rPr>
      <t>篇，今日头条、本院公众号</t>
    </r>
    <r>
      <rPr>
        <sz val="10.5"/>
        <color rgb="FF000000"/>
        <rFont val="宋体"/>
        <charset val="134"/>
      </rPr>
      <t>108</t>
    </r>
    <r>
      <rPr>
        <sz val="10.5"/>
        <color rgb="FF000000"/>
        <rFont val="宋体"/>
        <charset val="134"/>
      </rPr>
      <t>。</t>
    </r>
  </si>
  <si>
    <t>&lt;=100%</t>
  </si>
  <si>
    <t>&lt;=0%</t>
  </si>
  <si>
    <t>产出数量指标—受理各类案件完成情况</t>
  </si>
  <si>
    <t>产出数量指标—审判各类案件完成情况</t>
  </si>
  <si>
    <t>产出数量指标—参加各类培训人次</t>
  </si>
  <si>
    <t>&gt;=40</t>
  </si>
  <si>
    <t>产出数量指标—调研宣传工作完成率</t>
  </si>
  <si>
    <r>
      <rPr>
        <sz val="11"/>
        <color indexed="63"/>
        <rFont val="宋体"/>
        <charset val="134"/>
      </rPr>
      <t>﹥﹦1</t>
    </r>
    <r>
      <rPr>
        <sz val="11"/>
        <color indexed="63"/>
        <rFont val="宋体"/>
        <charset val="134"/>
      </rPr>
      <t>00</t>
    </r>
  </si>
  <si>
    <t>产出数量指标—采购工作完成率</t>
  </si>
  <si>
    <r>
      <rPr>
        <sz val="11"/>
        <color indexed="63"/>
        <rFont val="宋体"/>
        <charset val="134"/>
      </rPr>
      <t>﹦1</t>
    </r>
    <r>
      <rPr>
        <sz val="11"/>
        <color indexed="63"/>
        <rFont val="宋体"/>
        <charset val="134"/>
      </rPr>
      <t>00%</t>
    </r>
  </si>
  <si>
    <t>产出质量指标—法定审限内结案率</t>
  </si>
  <si>
    <t>产出质量指标—执结率</t>
  </si>
  <si>
    <r>
      <rPr>
        <sz val="11"/>
        <color indexed="63"/>
        <rFont val="宋体"/>
        <charset val="134"/>
      </rPr>
      <t>&gt;=90</t>
    </r>
    <r>
      <rPr>
        <sz val="11"/>
        <color indexed="63"/>
        <rFont val="宋体"/>
        <charset val="134"/>
      </rPr>
      <t>%</t>
    </r>
  </si>
  <si>
    <t>产出质量指标一一审服判息诉率</t>
  </si>
  <si>
    <t>产出质量指标—当场立案登记率</t>
  </si>
  <si>
    <t>&gt;=80</t>
  </si>
  <si>
    <t>产出质量指标—改判率</t>
  </si>
  <si>
    <t>﹤﹦3%</t>
  </si>
  <si>
    <r>
      <rPr>
        <sz val="11"/>
        <color indexed="63"/>
        <rFont val="宋体"/>
        <charset val="134"/>
      </rPr>
      <t>产出质量指标</t>
    </r>
    <r>
      <rPr>
        <sz val="11"/>
        <color indexed="63"/>
        <rFont val="宋体"/>
        <charset val="134"/>
      </rPr>
      <t>—执行标的到位率</t>
    </r>
  </si>
  <si>
    <r>
      <rPr>
        <sz val="11"/>
        <color indexed="63"/>
        <rFont val="宋体"/>
        <charset val="134"/>
      </rPr>
      <t>﹥﹦9</t>
    </r>
    <r>
      <rPr>
        <sz val="11"/>
        <color indexed="63"/>
        <rFont val="宋体"/>
        <charset val="134"/>
      </rPr>
      <t>5%</t>
    </r>
  </si>
  <si>
    <t>产出质量指标—立案变更率</t>
  </si>
  <si>
    <r>
      <rPr>
        <sz val="11"/>
        <color indexed="63"/>
        <rFont val="宋体"/>
        <charset val="134"/>
      </rPr>
      <t>﹤﹦3</t>
    </r>
    <r>
      <rPr>
        <sz val="11"/>
        <color indexed="63"/>
        <rFont val="宋体"/>
        <charset val="134"/>
      </rPr>
      <t>%</t>
    </r>
  </si>
  <si>
    <t>产出质量指标—裁判文书应上尽上率</t>
  </si>
  <si>
    <t>产出质量指标—当庭宣判率</t>
  </si>
  <si>
    <t>﹥﹦75%</t>
  </si>
  <si>
    <t>产出质量指标—庭审直播率</t>
  </si>
  <si>
    <r>
      <rPr>
        <sz val="11"/>
        <color indexed="63"/>
        <rFont val="宋体"/>
        <charset val="134"/>
      </rPr>
      <t>﹥﹦8</t>
    </r>
    <r>
      <rPr>
        <sz val="11"/>
        <color indexed="63"/>
        <rFont val="宋体"/>
        <charset val="134"/>
      </rPr>
      <t>5%</t>
    </r>
  </si>
  <si>
    <t>产出质量指标—采购设备质量验收合格率</t>
  </si>
  <si>
    <t>产出质量指标—普法宣传教育效果</t>
  </si>
  <si>
    <t>产出时效指标—受理案件及时性</t>
  </si>
  <si>
    <t>产出时效指标—办结案件及时性</t>
  </si>
  <si>
    <t>产出时效指标—调研宣传工作及时性</t>
  </si>
  <si>
    <t>产出时效指标—开展/参加培训及时性</t>
  </si>
  <si>
    <t>预算范围内</t>
  </si>
  <si>
    <t>社会效益指标—民事案件调解撤诉率</t>
  </si>
  <si>
    <r>
      <rPr>
        <sz val="11"/>
        <color indexed="63"/>
        <rFont val="宋体"/>
        <charset val="134"/>
      </rPr>
      <t>&gt;=</t>
    </r>
    <r>
      <rPr>
        <sz val="11"/>
        <color indexed="63"/>
        <rFont val="宋体"/>
        <charset val="134"/>
      </rPr>
      <t>75</t>
    </r>
    <r>
      <rPr>
        <sz val="11"/>
        <color indexed="63"/>
        <rFont val="宋体"/>
        <charset val="134"/>
      </rPr>
      <t>%</t>
    </r>
  </si>
  <si>
    <t>社会效益指标—维护司法公正</t>
  </si>
  <si>
    <t>有效维护</t>
  </si>
  <si>
    <t>社会效益指标—化解社会矛盾，维护社会稳定</t>
  </si>
  <si>
    <t>生态效益指标—打击生态犯罪，维护生态秩序</t>
  </si>
  <si>
    <t>生态效益指标—改善林区生态环境效果</t>
  </si>
  <si>
    <t>辖区内群众满意度</t>
  </si>
  <si>
    <t>﹥﹦90%</t>
  </si>
  <si>
    <r>
      <rPr>
        <sz val="11"/>
        <color indexed="63"/>
        <rFont val="宋体"/>
        <charset val="134"/>
      </rPr>
      <t>﹥﹦9</t>
    </r>
    <r>
      <rPr>
        <sz val="11"/>
        <color indexed="63"/>
        <rFont val="宋体"/>
        <charset val="134"/>
      </rPr>
      <t>0%</t>
    </r>
  </si>
  <si>
    <t>&gt;=1</t>
  </si>
  <si>
    <t>&gt;0</t>
  </si>
  <si>
    <t>小计</t>
  </si>
  <si>
    <t>确保本年度受理案件和执行工作顺利完成，各类案件结案率达95%以上。为促进案件审判及法院各项事业运转提供有力保障，让当事人在每一件案件中达到100%的满意度。</t>
  </si>
  <si>
    <r>
      <rPr>
        <sz val="10"/>
        <color theme="1"/>
        <rFont val="宋体"/>
        <charset val="134"/>
        <scheme val="minor"/>
      </rPr>
      <t>该项目的实施为日常办案提供了经费保障，提高了办案质量及效率，2021</t>
    </r>
    <r>
      <rPr>
        <sz val="10"/>
        <color theme="1"/>
        <rFont val="宋体"/>
        <charset val="134"/>
        <scheme val="minor"/>
      </rPr>
      <t>年度本院圆满完成了各类案件审判执行工作。</t>
    </r>
  </si>
  <si>
    <t>开展/参加各类培训次数</t>
  </si>
  <si>
    <t>≥40</t>
  </si>
  <si>
    <t>﹦100%</t>
  </si>
  <si>
    <r>
      <rPr>
        <sz val="10"/>
        <color indexed="63"/>
        <rFont val="宋体"/>
        <charset val="134"/>
      </rPr>
      <t>≥95</t>
    </r>
    <r>
      <rPr>
        <sz val="10"/>
        <color indexed="63"/>
        <rFont val="宋体"/>
        <charset val="134"/>
      </rPr>
      <t>%</t>
    </r>
  </si>
  <si>
    <t>配套设施完备性</t>
  </si>
  <si>
    <r>
      <rPr>
        <sz val="10"/>
        <color indexed="63"/>
        <rFont val="宋体"/>
        <charset val="134"/>
      </rPr>
      <t>≥9</t>
    </r>
    <r>
      <rPr>
        <sz val="10"/>
        <color indexed="63"/>
        <rFont val="宋体"/>
        <charset val="134"/>
      </rPr>
      <t>0%</t>
    </r>
  </si>
  <si>
    <t>请在此处简要说明中央和省委巡视、各级审计和财政监督中发现的问题及其所涉及的金额，如没有填无。无</t>
  </si>
  <si>
    <r>
      <rPr>
        <b/>
        <sz val="20"/>
        <color theme="1"/>
        <rFont val="宋体"/>
        <charset val="134"/>
        <scheme val="minor"/>
      </rPr>
      <t>202</t>
    </r>
    <r>
      <rPr>
        <b/>
        <sz val="20"/>
        <color theme="1"/>
        <rFont val="宋体"/>
        <charset val="134"/>
        <scheme val="minor"/>
      </rPr>
      <t>1</t>
    </r>
    <r>
      <rPr>
        <b/>
        <sz val="20"/>
        <color theme="1"/>
        <rFont val="宋体"/>
        <charset val="134"/>
        <scheme val="minor"/>
      </rPr>
      <t>年部门预算项目支出绩效自评表</t>
    </r>
  </si>
  <si>
    <t>8</t>
  </si>
  <si>
    <t>－</t>
  </si>
  <si>
    <t>1.根据《合同法》和《甘肃省物业管理条例》的要求，在管理规范化，后勤保障体系化，强化队伍建设上取得新突破新进展，改善物业管理区域内的环境卫生和法院安保工作。2.规范物业管理活动，改善工作环境；强化后勤保障能力；落实物业管理制度，维护合法权益。</t>
  </si>
  <si>
    <t>后勤服务得到了保障，办公区域环境卫生整洁，有效的杜绝了本院安保隐患。</t>
  </si>
  <si>
    <t>聘用保安、保洁服务人数</t>
  </si>
  <si>
    <t>5人</t>
  </si>
  <si>
    <t>＝100%</t>
  </si>
  <si>
    <r>
      <rPr>
        <sz val="10"/>
        <color indexed="63"/>
        <rFont val="宋体"/>
        <charset val="134"/>
      </rPr>
      <t>≥9</t>
    </r>
    <r>
      <rPr>
        <sz val="10"/>
        <color indexed="63"/>
        <rFont val="宋体"/>
        <charset val="134"/>
      </rPr>
      <t>5%</t>
    </r>
  </si>
  <si>
    <t>安保、保洁工作完成及时性</t>
  </si>
  <si>
    <t>＞＝90%</t>
  </si>
  <si>
    <t>1、在上级部门的高度重视和大力支持下，司法行政机关办案业务经费保障状况有较大改善。2、加快体制更加合理，机制更加有效，管理更加科学，保障更加有力的司法行政运行体制。3、让当事人在每一件案件中达到100%的满意度。4、保证本年度各类案件结案率达到100%。</t>
  </si>
  <si>
    <t>该项目的实施为日常办案提供了经费保障，提高了办案质量及效率，2021年度本院各类案件审判工作圆满完成，</t>
  </si>
  <si>
    <t>购置便携式笔记本电脑</t>
  </si>
  <si>
    <t>17台</t>
  </si>
  <si>
    <t>100%%</t>
  </si>
  <si>
    <t>配置2米班台</t>
  </si>
  <si>
    <t>1个</t>
  </si>
  <si>
    <t>配置办公桌椅</t>
  </si>
  <si>
    <t>2套</t>
  </si>
  <si>
    <t>配置保密柜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</si>
  <si>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4个</t>
    </r>
  </si>
  <si>
    <t>配置普通扫描仪</t>
  </si>
  <si>
    <t>3台</t>
  </si>
  <si>
    <t>配置诉讼风险评估终端</t>
  </si>
  <si>
    <t>1台</t>
  </si>
  <si>
    <t>审判工作完成情况</t>
  </si>
  <si>
    <t>维修（护）完成率</t>
  </si>
  <si>
    <t>办公设备采购验收合格率</t>
  </si>
  <si>
    <t>设备维修（护）验收合格性</t>
  </si>
  <si>
    <t>院工作人员满意度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</si>
  <si>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祁连山林区法院 </t>
    </r>
    <r>
      <rPr>
        <b/>
        <sz val="20"/>
        <color theme="1"/>
        <rFont val="宋体"/>
        <charset val="134"/>
      </rPr>
      <t>部门预算项目支出绩效自评表</t>
    </r>
  </si>
  <si>
    <t>办公用房租赁费</t>
  </si>
  <si>
    <t>祁连山林区法院</t>
  </si>
  <si>
    <t>该项目的实施能够帮助我院解决亟待解决审判办公用房的问题，为辖区内居民能够及时便利的进行法律诉求提供了方便，进一步维护了林区社会的安全和稳定。</t>
  </si>
  <si>
    <t xml:space="preserve">(一) 租赁办公用房4026.67平方米。
(二) 保障祁连山林区法院中央政法专项编制30人，聘用制书记员10人，在册干警37人，工作人员正常开展相关业务。
(三) 改善祁连山林区法院办公环境、单位职能正常履行。
</t>
  </si>
  <si>
    <t>单位实有人数</t>
  </si>
  <si>
    <t>=38</t>
  </si>
  <si>
    <t>租赁场地面积数</t>
  </si>
  <si>
    <t>=4026.67㎡</t>
  </si>
  <si>
    <t>租赁场地条件达标率</t>
  </si>
  <si>
    <t>租赁场地到位及时性</t>
  </si>
  <si>
    <t xml:space="preserve"> 及时</t>
  </si>
  <si>
    <t>司法诉求方便度</t>
  </si>
  <si>
    <t>＝95%</t>
  </si>
  <si>
    <t>人均办公面积</t>
  </si>
  <si>
    <t>＝408㎡</t>
  </si>
  <si>
    <t>业务用房面积</t>
  </si>
  <si>
    <t>=3618.67㎡</t>
  </si>
  <si>
    <t>租赁场地使用率</t>
  </si>
  <si>
    <t>系统利用率</t>
  </si>
  <si>
    <t>干警满意度（%）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</si>
</sst>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%"/>
    <numFmt numFmtId="179" formatCode="0.0000_ "/>
    <numFmt numFmtId="180" formatCode="0_ "/>
    <numFmt numFmtId="181" formatCode="0.0_ "/>
  </numFmts>
  <fonts count="5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b/>
      <sz val="10"/>
      <color indexed="63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1"/>
      <color indexed="63"/>
      <name val="宋体"/>
      <charset val="134"/>
    </font>
    <font>
      <sz val="10.5"/>
      <color rgb="FF00000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indexed="63"/>
      <name val="宋体"/>
      <charset val="134"/>
    </font>
    <font>
      <sz val="10.5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29" applyNumberFormat="0" applyAlignment="0" applyProtection="0">
      <alignment vertical="center"/>
    </xf>
    <xf numFmtId="0" fontId="46" fillId="6" borderId="30" applyNumberFormat="0" applyAlignment="0" applyProtection="0">
      <alignment vertical="center"/>
    </xf>
    <xf numFmtId="0" fontId="47" fillId="6" borderId="29" applyNumberFormat="0" applyAlignment="0" applyProtection="0">
      <alignment vertical="center"/>
    </xf>
    <xf numFmtId="0" fontId="48" fillId="7" borderId="31" applyNumberFormat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9" fontId="11" fillId="3" borderId="1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9" fontId="11" fillId="3" borderId="1" xfId="0" applyNumberFormat="1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9" fontId="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9" fontId="11" fillId="3" borderId="1" xfId="0" applyNumberFormat="1" applyFont="1" applyFill="1" applyBorder="1" applyAlignment="1">
      <alignment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/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center" vertical="center" wrapText="1"/>
    </xf>
    <xf numFmtId="177" fontId="20" fillId="3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176" fontId="20" fillId="3" borderId="1" xfId="0" applyNumberFormat="1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top" wrapText="1"/>
    </xf>
    <xf numFmtId="0" fontId="20" fillId="3" borderId="3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9" fontId="20" fillId="3" borderId="1" xfId="0" applyNumberFormat="1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9" fontId="20" fillId="3" borderId="4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176" fontId="22" fillId="0" borderId="6" xfId="0" applyNumberFormat="1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179" fontId="20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/>
    <xf numFmtId="0" fontId="20" fillId="3" borderId="6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textRotation="255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0" fillId="0" borderId="4" xfId="0" applyFont="1" applyBorder="1">
      <alignment vertical="center"/>
    </xf>
    <xf numFmtId="0" fontId="0" fillId="0" borderId="6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26" fillId="0" borderId="0" xfId="0" applyFont="1" applyFill="1" applyBorder="1" applyAlignment="1">
      <alignment vertical="center"/>
    </xf>
    <xf numFmtId="0" fontId="27" fillId="0" borderId="15" xfId="0" applyFont="1" applyFill="1" applyBorder="1" applyAlignment="1">
      <alignment horizontal="center" vertical="center" wrapText="1"/>
    </xf>
    <xf numFmtId="49" fontId="27" fillId="0" borderId="15" xfId="0" applyNumberFormat="1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10" fontId="21" fillId="0" borderId="4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9" fontId="21" fillId="0" borderId="4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176" fontId="21" fillId="0" borderId="4" xfId="0" applyNumberFormat="1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 wrapText="1"/>
    </xf>
    <xf numFmtId="180" fontId="21" fillId="0" borderId="1" xfId="0" applyNumberFormat="1" applyFont="1" applyFill="1" applyBorder="1" applyAlignment="1" applyProtection="1">
      <alignment horizontal="center" vertical="center" wrapText="1"/>
    </xf>
    <xf numFmtId="181" fontId="2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9" fontId="21" fillId="0" borderId="7" xfId="3" applyFont="1" applyFill="1" applyBorder="1" applyAlignment="1">
      <alignment horizontal="center" vertical="center" wrapText="1"/>
    </xf>
    <xf numFmtId="180" fontId="29" fillId="3" borderId="1" xfId="0" applyNumberFormat="1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80" fontId="21" fillId="0" borderId="1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9" fontId="30" fillId="0" borderId="1" xfId="0" applyNumberFormat="1" applyFont="1" applyFill="1" applyBorder="1" applyAlignment="1">
      <alignment horizontal="center" vertical="center" wrapText="1"/>
    </xf>
    <xf numFmtId="180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180" fontId="21" fillId="2" borderId="1" xfId="0" applyNumberFormat="1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49" fontId="28" fillId="0" borderId="5" xfId="0" applyNumberFormat="1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49" fontId="21" fillId="0" borderId="0" xfId="0" applyNumberFormat="1" applyFont="1" applyFill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8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 vertical="center" wrapText="1"/>
    </xf>
    <xf numFmtId="9" fontId="21" fillId="0" borderId="1" xfId="0" applyNumberFormat="1" applyFont="1" applyFill="1" applyBorder="1" applyAlignment="1">
      <alignment vertical="center" wrapText="1"/>
    </xf>
    <xf numFmtId="176" fontId="21" fillId="0" borderId="1" xfId="0" applyNumberFormat="1" applyFont="1" applyFill="1" applyBorder="1" applyAlignment="1">
      <alignment vertical="center" wrapText="1"/>
    </xf>
    <xf numFmtId="180" fontId="21" fillId="0" borderId="1" xfId="0" applyNumberFormat="1" applyFont="1" applyFill="1" applyBorder="1" applyAlignment="1">
      <alignment vertical="center" wrapText="1"/>
    </xf>
    <xf numFmtId="0" fontId="21" fillId="0" borderId="25" xfId="0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/>
    <xf numFmtId="49" fontId="28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vertical="center" wrapText="1"/>
    </xf>
    <xf numFmtId="10" fontId="28" fillId="0" borderId="4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vertical="center" wrapText="1"/>
    </xf>
    <xf numFmtId="0" fontId="28" fillId="0" borderId="6" xfId="0" applyFont="1" applyFill="1" applyBorder="1" applyAlignment="1">
      <alignment vertical="center"/>
    </xf>
    <xf numFmtId="9" fontId="31" fillId="0" borderId="1" xfId="0" applyNumberFormat="1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32" fillId="0" borderId="0" xfId="0" applyNumberFormat="1" applyFont="1" applyFill="1" applyBorder="1" applyAlignment="1"/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35" fillId="0" borderId="5" xfId="0" applyNumberFormat="1" applyFont="1" applyFill="1" applyBorder="1" applyAlignment="1">
      <alignment horizontal="center" vertical="center"/>
    </xf>
    <xf numFmtId="0" fontId="35" fillId="0" borderId="6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left" vertical="center" wrapText="1"/>
    </xf>
    <xf numFmtId="0" fontId="36" fillId="0" borderId="0" xfId="0" applyNumberFormat="1" applyFont="1" applyFill="1" applyBorder="1" applyAlignment="1" applyProtection="1">
      <alignment horizontal="left" vertical="center" wrapText="1"/>
    </xf>
    <xf numFmtId="0" fontId="34" fillId="0" borderId="6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4"/>
  <sheetViews>
    <sheetView workbookViewId="0">
      <selection activeCell="D7" sqref="D7"/>
    </sheetView>
  </sheetViews>
  <sheetFormatPr defaultColWidth="8.77777777777778" defaultRowHeight="13.2"/>
  <cols>
    <col min="1" max="1" width="20.6666666666667" style="348" customWidth="1"/>
    <col min="2" max="2" width="22.5555555555556" style="348" customWidth="1"/>
    <col min="3" max="3" width="20.6666666666667" style="348" customWidth="1"/>
    <col min="4" max="4" width="20.7777777777778" style="348" customWidth="1"/>
    <col min="5" max="5" width="20.1111111111111" style="348" customWidth="1"/>
    <col min="6" max="6" width="15.4444444444444" style="348" customWidth="1"/>
    <col min="7" max="7" width="7.55555555555556" style="348" customWidth="1"/>
    <col min="8" max="8" width="8" style="348" customWidth="1"/>
    <col min="9" max="9" width="13.8888888888889" style="348" customWidth="1"/>
    <col min="10" max="16384" width="8.77777777777778" style="348"/>
  </cols>
  <sheetData>
    <row r="1" s="348" customFormat="1" ht="53.4" customHeight="1" spans="1:9">
      <c r="A1" s="349" t="s">
        <v>0</v>
      </c>
      <c r="B1" s="349"/>
      <c r="C1" s="349"/>
      <c r="D1" s="349"/>
      <c r="E1" s="349"/>
      <c r="F1" s="349"/>
      <c r="G1" s="349"/>
      <c r="H1" s="349"/>
      <c r="I1" s="349"/>
    </row>
    <row r="2" s="348" customFormat="1" ht="0.6" customHeight="1" spans="1:9">
      <c r="A2" s="83"/>
      <c r="B2" s="350"/>
      <c r="C2" s="350"/>
      <c r="D2" s="350"/>
      <c r="E2" s="350"/>
      <c r="F2" s="350"/>
      <c r="G2" s="350"/>
      <c r="H2" s="121"/>
      <c r="I2" s="121"/>
    </row>
    <row r="3" s="348" customFormat="1" ht="23.4" customHeight="1" spans="1:9">
      <c r="A3" s="351" t="s">
        <v>1</v>
      </c>
      <c r="B3" s="104" t="s">
        <v>2</v>
      </c>
      <c r="C3" s="104"/>
      <c r="D3" s="104"/>
      <c r="E3" s="104"/>
      <c r="F3" s="104"/>
      <c r="G3" s="104"/>
      <c r="H3" s="104"/>
      <c r="I3" s="104"/>
    </row>
    <row r="4" s="348" customFormat="1" ht="34.2" customHeight="1" spans="1:9">
      <c r="A4" s="352" t="s">
        <v>3</v>
      </c>
      <c r="B4" s="353" t="s">
        <v>4</v>
      </c>
      <c r="C4" s="353" t="s">
        <v>5</v>
      </c>
      <c r="D4" s="353" t="s">
        <v>6</v>
      </c>
      <c r="E4" s="353" t="s">
        <v>7</v>
      </c>
      <c r="F4" s="353" t="s">
        <v>8</v>
      </c>
      <c r="G4" s="353" t="s">
        <v>9</v>
      </c>
      <c r="H4" s="354" t="s">
        <v>10</v>
      </c>
      <c r="I4" s="361"/>
    </row>
    <row r="5" s="348" customFormat="1" ht="23.4" customHeight="1" spans="1:9">
      <c r="A5" s="352"/>
      <c r="B5" s="325" t="s">
        <v>11</v>
      </c>
      <c r="C5" s="325" t="s">
        <v>12</v>
      </c>
      <c r="D5" s="325" t="s">
        <v>13</v>
      </c>
      <c r="E5" s="325" t="s">
        <v>14</v>
      </c>
      <c r="F5" s="325" t="s">
        <v>15</v>
      </c>
      <c r="G5" s="325" t="s">
        <v>16</v>
      </c>
      <c r="H5" s="326" t="s">
        <v>17</v>
      </c>
      <c r="I5" s="327"/>
    </row>
    <row r="6" s="348" customFormat="1" ht="23.4" customHeight="1" spans="1:9">
      <c r="A6" s="352"/>
      <c r="B6" s="325" t="s">
        <v>18</v>
      </c>
      <c r="C6" s="325" t="s">
        <v>19</v>
      </c>
      <c r="D6" s="325" t="s">
        <v>19</v>
      </c>
      <c r="E6" s="325" t="s">
        <v>20</v>
      </c>
      <c r="F6" s="325" t="s">
        <v>21</v>
      </c>
      <c r="G6" s="325" t="s">
        <v>22</v>
      </c>
      <c r="H6" s="326" t="s">
        <v>17</v>
      </c>
      <c r="I6" s="327"/>
    </row>
    <row r="7" s="348" customFormat="1" ht="23.4" customHeight="1" spans="1:9">
      <c r="A7" s="352"/>
      <c r="B7" s="325" t="s">
        <v>23</v>
      </c>
      <c r="C7" s="325" t="s">
        <v>24</v>
      </c>
      <c r="D7" s="325" t="s">
        <v>25</v>
      </c>
      <c r="E7" s="325" t="s">
        <v>26</v>
      </c>
      <c r="F7" s="325" t="s">
        <v>27</v>
      </c>
      <c r="G7" s="325" t="s">
        <v>22</v>
      </c>
      <c r="H7" s="326" t="s">
        <v>17</v>
      </c>
      <c r="I7" s="327"/>
    </row>
    <row r="8" s="348" customFormat="1" ht="0.6" customHeight="1" spans="1:9">
      <c r="A8" s="355"/>
      <c r="B8" s="356"/>
      <c r="C8" s="356"/>
      <c r="D8" s="356"/>
      <c r="E8" s="356"/>
      <c r="F8" s="356"/>
      <c r="G8" s="356"/>
      <c r="H8" s="356"/>
      <c r="I8" s="356"/>
    </row>
    <row r="9" s="348" customFormat="1" ht="28.5" customHeight="1" spans="1:9">
      <c r="A9" s="351" t="s">
        <v>28</v>
      </c>
      <c r="B9" s="351" t="s">
        <v>29</v>
      </c>
      <c r="C9" s="351"/>
      <c r="D9" s="351"/>
      <c r="E9" s="351" t="s">
        <v>30</v>
      </c>
      <c r="F9" s="351"/>
      <c r="G9" s="351"/>
      <c r="H9" s="351"/>
      <c r="I9" s="351"/>
    </row>
    <row r="10" s="348" customFormat="1" ht="56.55" customHeight="1" spans="1:9">
      <c r="A10" s="351"/>
      <c r="B10" s="357" t="s">
        <v>31</v>
      </c>
      <c r="C10" s="357"/>
      <c r="D10" s="357"/>
      <c r="E10" s="357" t="s">
        <v>32</v>
      </c>
      <c r="F10" s="357"/>
      <c r="G10" s="357"/>
      <c r="H10" s="357"/>
      <c r="I10" s="357"/>
    </row>
    <row r="11" s="348" customFormat="1" ht="56.55" customHeight="1" spans="1:9">
      <c r="A11" s="351" t="s">
        <v>33</v>
      </c>
      <c r="B11" s="351" t="s">
        <v>34</v>
      </c>
      <c r="C11" s="351" t="s">
        <v>35</v>
      </c>
      <c r="D11" s="351" t="s">
        <v>36</v>
      </c>
      <c r="E11" s="351" t="s">
        <v>37</v>
      </c>
      <c r="F11" s="351" t="s">
        <v>9</v>
      </c>
      <c r="G11" s="351" t="s">
        <v>10</v>
      </c>
      <c r="H11" s="358" t="s">
        <v>38</v>
      </c>
      <c r="I11" s="365"/>
    </row>
    <row r="12" s="348" customFormat="1" ht="28.2" customHeight="1" spans="1:9">
      <c r="A12" s="88" t="s">
        <v>39</v>
      </c>
      <c r="B12" s="88" t="s">
        <v>40</v>
      </c>
      <c r="C12" s="98" t="s">
        <v>41</v>
      </c>
      <c r="D12" s="88" t="s">
        <v>42</v>
      </c>
      <c r="E12" s="96" t="s">
        <v>43</v>
      </c>
      <c r="F12" s="96" t="s">
        <v>44</v>
      </c>
      <c r="G12" s="88" t="s">
        <v>44</v>
      </c>
      <c r="H12" s="359" t="s">
        <v>45</v>
      </c>
      <c r="I12" s="366"/>
    </row>
    <row r="13" s="348" customFormat="1" ht="28.2" customHeight="1" spans="1:9">
      <c r="A13" s="88"/>
      <c r="B13" s="88"/>
      <c r="C13" s="98" t="s">
        <v>46</v>
      </c>
      <c r="D13" s="88" t="s">
        <v>42</v>
      </c>
      <c r="E13" s="96" t="s">
        <v>27</v>
      </c>
      <c r="F13" s="96" t="s">
        <v>44</v>
      </c>
      <c r="G13" s="88" t="s">
        <v>44</v>
      </c>
      <c r="H13" s="359" t="s">
        <v>45</v>
      </c>
      <c r="I13" s="366"/>
    </row>
    <row r="14" s="348" customFormat="1" ht="28.2" customHeight="1" spans="1:9">
      <c r="A14" s="88"/>
      <c r="B14" s="88"/>
      <c r="C14" s="98" t="s">
        <v>47</v>
      </c>
      <c r="D14" s="88" t="s">
        <v>48</v>
      </c>
      <c r="E14" s="96" t="s">
        <v>49</v>
      </c>
      <c r="F14" s="96" t="s">
        <v>44</v>
      </c>
      <c r="G14" s="88" t="s">
        <v>50</v>
      </c>
      <c r="H14" s="359" t="s">
        <v>45</v>
      </c>
      <c r="I14" s="366"/>
    </row>
    <row r="15" s="348" customFormat="1" ht="28.2" customHeight="1" spans="1:9">
      <c r="A15" s="88"/>
      <c r="B15" s="88"/>
      <c r="C15" s="98" t="s">
        <v>51</v>
      </c>
      <c r="D15" s="88" t="s">
        <v>52</v>
      </c>
      <c r="E15" s="96" t="s">
        <v>53</v>
      </c>
      <c r="F15" s="96" t="s">
        <v>44</v>
      </c>
      <c r="G15" s="88" t="s">
        <v>54</v>
      </c>
      <c r="H15" s="359" t="s">
        <v>45</v>
      </c>
      <c r="I15" s="366"/>
    </row>
    <row r="16" s="348" customFormat="1" ht="28.2" customHeight="1" spans="1:9">
      <c r="A16" s="88"/>
      <c r="B16" s="88" t="s">
        <v>55</v>
      </c>
      <c r="C16" s="98" t="s">
        <v>56</v>
      </c>
      <c r="D16" s="88" t="s">
        <v>57</v>
      </c>
      <c r="E16" s="96" t="s">
        <v>58</v>
      </c>
      <c r="F16" s="96" t="s">
        <v>44</v>
      </c>
      <c r="G16" s="88" t="s">
        <v>44</v>
      </c>
      <c r="H16" s="359" t="s">
        <v>45</v>
      </c>
      <c r="I16" s="366"/>
    </row>
    <row r="17" s="348" customFormat="1" ht="28.2" customHeight="1" spans="1:9">
      <c r="A17" s="88"/>
      <c r="B17" s="88"/>
      <c r="C17" s="98" t="s">
        <v>59</v>
      </c>
      <c r="D17" s="88" t="s">
        <v>60</v>
      </c>
      <c r="E17" s="96" t="s">
        <v>58</v>
      </c>
      <c r="F17" s="96" t="s">
        <v>44</v>
      </c>
      <c r="G17" s="88" t="s">
        <v>44</v>
      </c>
      <c r="H17" s="359" t="s">
        <v>45</v>
      </c>
      <c r="I17" s="366"/>
    </row>
    <row r="18" s="348" customFormat="1" ht="28.2" customHeight="1" spans="1:9">
      <c r="A18" s="88"/>
      <c r="B18" s="88" t="s">
        <v>61</v>
      </c>
      <c r="C18" s="98" t="s">
        <v>62</v>
      </c>
      <c r="D18" s="88" t="s">
        <v>60</v>
      </c>
      <c r="E18" s="96" t="s">
        <v>58</v>
      </c>
      <c r="F18" s="96" t="s">
        <v>44</v>
      </c>
      <c r="G18" s="88" t="s">
        <v>44</v>
      </c>
      <c r="H18" s="359" t="s">
        <v>45</v>
      </c>
      <c r="I18" s="366"/>
    </row>
    <row r="19" s="348" customFormat="1" ht="28.2" customHeight="1" spans="1:9">
      <c r="A19" s="88"/>
      <c r="B19" s="88" t="s">
        <v>63</v>
      </c>
      <c r="C19" s="98" t="s">
        <v>64</v>
      </c>
      <c r="D19" s="88" t="s">
        <v>60</v>
      </c>
      <c r="E19" s="96" t="s">
        <v>58</v>
      </c>
      <c r="F19" s="96" t="s">
        <v>44</v>
      </c>
      <c r="G19" s="88" t="s">
        <v>44</v>
      </c>
      <c r="H19" s="359" t="s">
        <v>45</v>
      </c>
      <c r="I19" s="366"/>
    </row>
    <row r="20" s="348" customFormat="1" ht="28.2" customHeight="1" spans="1:9">
      <c r="A20" s="88"/>
      <c r="B20" s="88" t="s">
        <v>65</v>
      </c>
      <c r="C20" s="98" t="s">
        <v>66</v>
      </c>
      <c r="D20" s="88" t="s">
        <v>48</v>
      </c>
      <c r="E20" s="96" t="s">
        <v>58</v>
      </c>
      <c r="F20" s="96" t="s">
        <v>44</v>
      </c>
      <c r="G20" s="88" t="s">
        <v>44</v>
      </c>
      <c r="H20" s="359" t="s">
        <v>45</v>
      </c>
      <c r="I20" s="366"/>
    </row>
    <row r="21" s="348" customFormat="1" ht="28.2" customHeight="1" spans="1:9">
      <c r="A21" s="88"/>
      <c r="B21" s="88" t="s">
        <v>67</v>
      </c>
      <c r="C21" s="98" t="s">
        <v>68</v>
      </c>
      <c r="D21" s="88" t="s">
        <v>57</v>
      </c>
      <c r="E21" s="96" t="s">
        <v>58</v>
      </c>
      <c r="F21" s="96" t="s">
        <v>44</v>
      </c>
      <c r="G21" s="88" t="s">
        <v>44</v>
      </c>
      <c r="H21" s="359" t="s">
        <v>45</v>
      </c>
      <c r="I21" s="366"/>
    </row>
    <row r="22" s="348" customFormat="1" ht="28.2" customHeight="1" spans="1:9">
      <c r="A22" s="88" t="s">
        <v>69</v>
      </c>
      <c r="B22" s="88" t="s">
        <v>70</v>
      </c>
      <c r="C22" s="98" t="s">
        <v>71</v>
      </c>
      <c r="D22" s="88" t="s">
        <v>72</v>
      </c>
      <c r="E22" s="96" t="s">
        <v>58</v>
      </c>
      <c r="F22" s="96" t="s">
        <v>73</v>
      </c>
      <c r="G22" s="88" t="s">
        <v>73</v>
      </c>
      <c r="H22" s="359" t="s">
        <v>45</v>
      </c>
      <c r="I22" s="366"/>
    </row>
    <row r="23" s="348" customFormat="1" ht="28.2" customHeight="1" spans="1:9">
      <c r="A23" s="88"/>
      <c r="B23" s="88"/>
      <c r="C23" s="98" t="s">
        <v>74</v>
      </c>
      <c r="D23" s="88" t="s">
        <v>72</v>
      </c>
      <c r="E23" s="96" t="s">
        <v>58</v>
      </c>
      <c r="F23" s="96" t="s">
        <v>75</v>
      </c>
      <c r="G23" s="88" t="s">
        <v>75</v>
      </c>
      <c r="H23" s="359" t="s">
        <v>45</v>
      </c>
      <c r="I23" s="366"/>
    </row>
    <row r="24" s="348" customFormat="1" ht="28.2" customHeight="1" spans="1:9">
      <c r="A24" s="88"/>
      <c r="B24" s="88"/>
      <c r="C24" s="98" t="s">
        <v>76</v>
      </c>
      <c r="D24" s="88" t="s">
        <v>72</v>
      </c>
      <c r="E24" s="96" t="s">
        <v>58</v>
      </c>
      <c r="F24" s="96" t="s">
        <v>75</v>
      </c>
      <c r="G24" s="88" t="s">
        <v>75</v>
      </c>
      <c r="H24" s="359" t="s">
        <v>45</v>
      </c>
      <c r="I24" s="366"/>
    </row>
    <row r="25" s="348" customFormat="1" ht="28.2" customHeight="1" spans="1:9">
      <c r="A25" s="88"/>
      <c r="B25" s="88"/>
      <c r="C25" s="98" t="s">
        <v>77</v>
      </c>
      <c r="D25" s="88" t="s">
        <v>72</v>
      </c>
      <c r="E25" s="96" t="s">
        <v>58</v>
      </c>
      <c r="F25" s="96" t="s">
        <v>75</v>
      </c>
      <c r="G25" s="88" t="s">
        <v>75</v>
      </c>
      <c r="H25" s="359" t="s">
        <v>45</v>
      </c>
      <c r="I25" s="366"/>
    </row>
    <row r="26" s="348" customFormat="1" ht="28.2" customHeight="1" spans="1:9">
      <c r="A26" s="88"/>
      <c r="B26" s="88"/>
      <c r="C26" s="98" t="s">
        <v>78</v>
      </c>
      <c r="D26" s="88" t="s">
        <v>72</v>
      </c>
      <c r="E26" s="96" t="s">
        <v>58</v>
      </c>
      <c r="F26" s="96" t="s">
        <v>75</v>
      </c>
      <c r="G26" s="88" t="s">
        <v>75</v>
      </c>
      <c r="H26" s="359" t="s">
        <v>45</v>
      </c>
      <c r="I26" s="366"/>
    </row>
    <row r="27" s="348" customFormat="1" ht="28.2" customHeight="1" spans="1:9">
      <c r="A27" s="88"/>
      <c r="B27" s="88"/>
      <c r="C27" s="98" t="s">
        <v>79</v>
      </c>
      <c r="D27" s="88" t="s">
        <v>72</v>
      </c>
      <c r="E27" s="96" t="s">
        <v>58</v>
      </c>
      <c r="F27" s="96" t="s">
        <v>75</v>
      </c>
      <c r="G27" s="88" t="s">
        <v>75</v>
      </c>
      <c r="H27" s="359" t="s">
        <v>45</v>
      </c>
      <c r="I27" s="366"/>
    </row>
    <row r="28" s="348" customFormat="1" ht="28.2" customHeight="1" spans="1:9">
      <c r="A28" s="88"/>
      <c r="B28" s="88"/>
      <c r="C28" s="98" t="s">
        <v>80</v>
      </c>
      <c r="D28" s="88" t="s">
        <v>81</v>
      </c>
      <c r="E28" s="96" t="s">
        <v>82</v>
      </c>
      <c r="F28" s="96" t="s">
        <v>75</v>
      </c>
      <c r="G28" s="88" t="s">
        <v>83</v>
      </c>
      <c r="H28" s="359" t="s">
        <v>45</v>
      </c>
      <c r="I28" s="366"/>
    </row>
    <row r="29" s="348" customFormat="1" ht="28.2" customHeight="1" spans="1:9">
      <c r="A29" s="88"/>
      <c r="B29" s="88"/>
      <c r="C29" s="98" t="s">
        <v>84</v>
      </c>
      <c r="D29" s="88" t="s">
        <v>42</v>
      </c>
      <c r="E29" s="96" t="s">
        <v>58</v>
      </c>
      <c r="F29" s="96" t="s">
        <v>75</v>
      </c>
      <c r="G29" s="88" t="s">
        <v>75</v>
      </c>
      <c r="H29" s="359" t="s">
        <v>45</v>
      </c>
      <c r="I29" s="366"/>
    </row>
    <row r="30" s="348" customFormat="1" ht="28.2" customHeight="1" spans="1:9">
      <c r="A30" s="88"/>
      <c r="B30" s="88"/>
      <c r="C30" s="98" t="s">
        <v>85</v>
      </c>
      <c r="D30" s="88" t="s">
        <v>86</v>
      </c>
      <c r="E30" s="96" t="s">
        <v>58</v>
      </c>
      <c r="F30" s="96" t="s">
        <v>75</v>
      </c>
      <c r="G30" s="88" t="s">
        <v>75</v>
      </c>
      <c r="H30" s="359" t="s">
        <v>45</v>
      </c>
      <c r="I30" s="366"/>
    </row>
    <row r="31" s="348" customFormat="1" ht="28.2" customHeight="1" spans="1:9">
      <c r="A31" s="88"/>
      <c r="B31" s="88"/>
      <c r="C31" s="98" t="s">
        <v>87</v>
      </c>
      <c r="D31" s="88" t="s">
        <v>86</v>
      </c>
      <c r="E31" s="96" t="s">
        <v>88</v>
      </c>
      <c r="F31" s="96" t="s">
        <v>75</v>
      </c>
      <c r="G31" s="88" t="s">
        <v>75</v>
      </c>
      <c r="H31" s="359" t="s">
        <v>45</v>
      </c>
      <c r="I31" s="366"/>
    </row>
    <row r="32" s="348" customFormat="1" ht="28.2" customHeight="1" spans="1:9">
      <c r="A32" s="88"/>
      <c r="B32" s="88"/>
      <c r="C32" s="98" t="s">
        <v>89</v>
      </c>
      <c r="D32" s="88" t="s">
        <v>86</v>
      </c>
      <c r="E32" s="96" t="s">
        <v>58</v>
      </c>
      <c r="F32" s="96" t="s">
        <v>75</v>
      </c>
      <c r="G32" s="88" t="s">
        <v>75</v>
      </c>
      <c r="H32" s="359" t="s">
        <v>45</v>
      </c>
      <c r="I32" s="366"/>
    </row>
    <row r="33" s="348" customFormat="1" ht="28.2" customHeight="1" spans="1:9">
      <c r="A33" s="88"/>
      <c r="B33" s="88"/>
      <c r="C33" s="98" t="s">
        <v>90</v>
      </c>
      <c r="D33" s="88" t="s">
        <v>91</v>
      </c>
      <c r="E33" s="96" t="s">
        <v>58</v>
      </c>
      <c r="F33" s="96" t="s">
        <v>75</v>
      </c>
      <c r="G33" s="88" t="s">
        <v>75</v>
      </c>
      <c r="H33" s="359" t="s">
        <v>45</v>
      </c>
      <c r="I33" s="366"/>
    </row>
    <row r="34" s="348" customFormat="1" ht="28.2" customHeight="1" spans="1:9">
      <c r="A34" s="88"/>
      <c r="B34" s="88"/>
      <c r="C34" s="98" t="s">
        <v>92</v>
      </c>
      <c r="D34" s="88" t="s">
        <v>93</v>
      </c>
      <c r="E34" s="96" t="s">
        <v>94</v>
      </c>
      <c r="F34" s="96" t="s">
        <v>75</v>
      </c>
      <c r="G34" s="88" t="s">
        <v>95</v>
      </c>
      <c r="H34" s="359" t="s">
        <v>45</v>
      </c>
      <c r="I34" s="366"/>
    </row>
    <row r="35" s="348" customFormat="1" ht="28.2" customHeight="1" spans="1:9">
      <c r="A35" s="88"/>
      <c r="B35" s="88"/>
      <c r="C35" s="98" t="s">
        <v>96</v>
      </c>
      <c r="D35" s="88" t="s">
        <v>97</v>
      </c>
      <c r="E35" s="96" t="s">
        <v>98</v>
      </c>
      <c r="F35" s="96" t="s">
        <v>75</v>
      </c>
      <c r="G35" s="88" t="s">
        <v>75</v>
      </c>
      <c r="H35" s="359" t="s">
        <v>45</v>
      </c>
      <c r="I35" s="366"/>
    </row>
    <row r="36" s="348" customFormat="1" ht="28.2" customHeight="1" spans="1:9">
      <c r="A36" s="88"/>
      <c r="B36" s="88"/>
      <c r="C36" s="98" t="s">
        <v>99</v>
      </c>
      <c r="D36" s="88" t="s">
        <v>93</v>
      </c>
      <c r="E36" s="96" t="s">
        <v>94</v>
      </c>
      <c r="F36" s="96" t="s">
        <v>75</v>
      </c>
      <c r="G36" s="88" t="s">
        <v>95</v>
      </c>
      <c r="H36" s="359" t="s">
        <v>45</v>
      </c>
      <c r="I36" s="366"/>
    </row>
    <row r="37" s="348" customFormat="1" ht="28.2" customHeight="1" spans="1:9">
      <c r="A37" s="88"/>
      <c r="B37" s="88"/>
      <c r="C37" s="98" t="s">
        <v>100</v>
      </c>
      <c r="D37" s="88" t="s">
        <v>42</v>
      </c>
      <c r="E37" s="96" t="s">
        <v>58</v>
      </c>
      <c r="F37" s="96" t="s">
        <v>75</v>
      </c>
      <c r="G37" s="88" t="s">
        <v>75</v>
      </c>
      <c r="H37" s="359" t="s">
        <v>45</v>
      </c>
      <c r="I37" s="366"/>
    </row>
    <row r="38" s="348" customFormat="1" ht="28.2" customHeight="1" spans="1:9">
      <c r="A38" s="88"/>
      <c r="B38" s="88"/>
      <c r="C38" s="98" t="s">
        <v>101</v>
      </c>
      <c r="D38" s="88" t="s">
        <v>102</v>
      </c>
      <c r="E38" s="96" t="s">
        <v>58</v>
      </c>
      <c r="F38" s="96" t="s">
        <v>75</v>
      </c>
      <c r="G38" s="88" t="s">
        <v>75</v>
      </c>
      <c r="H38" s="359" t="s">
        <v>45</v>
      </c>
      <c r="I38" s="366"/>
    </row>
    <row r="39" s="348" customFormat="1" ht="28.2" customHeight="1" spans="1:9">
      <c r="A39" s="88"/>
      <c r="B39" s="88"/>
      <c r="C39" s="98" t="s">
        <v>103</v>
      </c>
      <c r="D39" s="88" t="s">
        <v>104</v>
      </c>
      <c r="E39" s="96" t="s">
        <v>105</v>
      </c>
      <c r="F39" s="96" t="s">
        <v>75</v>
      </c>
      <c r="G39" s="88" t="s">
        <v>75</v>
      </c>
      <c r="H39" s="359" t="s">
        <v>45</v>
      </c>
      <c r="I39" s="366"/>
    </row>
    <row r="40" s="348" customFormat="1" ht="28.2" customHeight="1" spans="1:9">
      <c r="A40" s="88"/>
      <c r="B40" s="88"/>
      <c r="C40" s="98" t="s">
        <v>106</v>
      </c>
      <c r="D40" s="88" t="s">
        <v>104</v>
      </c>
      <c r="E40" s="96" t="s">
        <v>58</v>
      </c>
      <c r="F40" s="96" t="s">
        <v>75</v>
      </c>
      <c r="G40" s="88" t="s">
        <v>107</v>
      </c>
      <c r="H40" s="359" t="s">
        <v>45</v>
      </c>
      <c r="I40" s="366"/>
    </row>
    <row r="41" s="348" customFormat="1" ht="28.2" customHeight="1" spans="1:9">
      <c r="A41" s="88"/>
      <c r="B41" s="88"/>
      <c r="C41" s="98" t="s">
        <v>108</v>
      </c>
      <c r="D41" s="88" t="s">
        <v>42</v>
      </c>
      <c r="E41" s="96" t="s">
        <v>58</v>
      </c>
      <c r="F41" s="96" t="s">
        <v>75</v>
      </c>
      <c r="G41" s="88" t="s">
        <v>75</v>
      </c>
      <c r="H41" s="359" t="s">
        <v>45</v>
      </c>
      <c r="I41" s="366"/>
    </row>
    <row r="42" s="348" customFormat="1" ht="28.2" customHeight="1" spans="1:9">
      <c r="A42" s="88"/>
      <c r="B42" s="88"/>
      <c r="C42" s="98" t="s">
        <v>109</v>
      </c>
      <c r="D42" s="88" t="s">
        <v>110</v>
      </c>
      <c r="E42" s="96" t="s">
        <v>58</v>
      </c>
      <c r="F42" s="96" t="s">
        <v>75</v>
      </c>
      <c r="G42" s="88" t="s">
        <v>75</v>
      </c>
      <c r="H42" s="359" t="s">
        <v>45</v>
      </c>
      <c r="I42" s="366"/>
    </row>
    <row r="43" s="348" customFormat="1" ht="28.2" customHeight="1" spans="1:9">
      <c r="A43" s="88"/>
      <c r="B43" s="88"/>
      <c r="C43" s="98" t="s">
        <v>111</v>
      </c>
      <c r="D43" s="88" t="s">
        <v>112</v>
      </c>
      <c r="E43" s="96" t="s">
        <v>58</v>
      </c>
      <c r="F43" s="96" t="s">
        <v>75</v>
      </c>
      <c r="G43" s="88" t="s">
        <v>75</v>
      </c>
      <c r="H43" s="359" t="s">
        <v>45</v>
      </c>
      <c r="I43" s="366"/>
    </row>
    <row r="44" s="348" customFormat="1" ht="28.2" customHeight="1" spans="1:9">
      <c r="A44" s="88"/>
      <c r="B44" s="88"/>
      <c r="C44" s="98" t="s">
        <v>113</v>
      </c>
      <c r="D44" s="88" t="s">
        <v>112</v>
      </c>
      <c r="E44" s="96" t="s">
        <v>58</v>
      </c>
      <c r="F44" s="96" t="s">
        <v>75</v>
      </c>
      <c r="G44" s="88" t="s">
        <v>75</v>
      </c>
      <c r="H44" s="359" t="s">
        <v>45</v>
      </c>
      <c r="I44" s="366"/>
    </row>
    <row r="45" s="348" customFormat="1" ht="28.2" customHeight="1" spans="1:9">
      <c r="A45" s="88"/>
      <c r="B45" s="88"/>
      <c r="C45" s="98" t="s">
        <v>114</v>
      </c>
      <c r="D45" s="88" t="s">
        <v>115</v>
      </c>
      <c r="E45" s="96" t="s">
        <v>58</v>
      </c>
      <c r="F45" s="96" t="s">
        <v>75</v>
      </c>
      <c r="G45" s="88" t="s">
        <v>75</v>
      </c>
      <c r="H45" s="359" t="s">
        <v>45</v>
      </c>
      <c r="I45" s="366"/>
    </row>
    <row r="46" s="348" customFormat="1" ht="28.2" customHeight="1" spans="1:9">
      <c r="A46" s="88"/>
      <c r="B46" s="88" t="s">
        <v>116</v>
      </c>
      <c r="C46" s="98" t="s">
        <v>117</v>
      </c>
      <c r="D46" s="88" t="s">
        <v>110</v>
      </c>
      <c r="E46" s="96" t="s">
        <v>58</v>
      </c>
      <c r="F46" s="96" t="s">
        <v>75</v>
      </c>
      <c r="G46" s="88" t="s">
        <v>75</v>
      </c>
      <c r="H46" s="359" t="s">
        <v>45</v>
      </c>
      <c r="I46" s="366"/>
    </row>
    <row r="47" s="348" customFormat="1" ht="28.2" customHeight="1" spans="1:9">
      <c r="A47" s="88"/>
      <c r="B47" s="88"/>
      <c r="C47" s="98" t="s">
        <v>118</v>
      </c>
      <c r="D47" s="88" t="s">
        <v>104</v>
      </c>
      <c r="E47" s="96" t="s">
        <v>105</v>
      </c>
      <c r="F47" s="96" t="s">
        <v>75</v>
      </c>
      <c r="G47" s="88" t="s">
        <v>75</v>
      </c>
      <c r="H47" s="359" t="s">
        <v>45</v>
      </c>
      <c r="I47" s="366"/>
    </row>
    <row r="48" s="348" customFormat="1" ht="28.2" customHeight="1" spans="1:9">
      <c r="A48" s="88"/>
      <c r="B48" s="88"/>
      <c r="C48" s="98" t="s">
        <v>119</v>
      </c>
      <c r="D48" s="88" t="s">
        <v>120</v>
      </c>
      <c r="E48" s="96" t="s">
        <v>58</v>
      </c>
      <c r="F48" s="96" t="s">
        <v>75</v>
      </c>
      <c r="G48" s="88" t="s">
        <v>75</v>
      </c>
      <c r="H48" s="359" t="s">
        <v>45</v>
      </c>
      <c r="I48" s="366"/>
    </row>
    <row r="49" s="348" customFormat="1" ht="28.2" customHeight="1" spans="1:9">
      <c r="A49" s="88"/>
      <c r="B49" s="88"/>
      <c r="C49" s="98" t="s">
        <v>121</v>
      </c>
      <c r="D49" s="88" t="s">
        <v>120</v>
      </c>
      <c r="E49" s="96" t="s">
        <v>58</v>
      </c>
      <c r="F49" s="96" t="s">
        <v>75</v>
      </c>
      <c r="G49" s="88" t="s">
        <v>75</v>
      </c>
      <c r="H49" s="359" t="s">
        <v>45</v>
      </c>
      <c r="I49" s="366"/>
    </row>
    <row r="50" s="348" customFormat="1" ht="28.2" customHeight="1" spans="1:9">
      <c r="A50" s="88"/>
      <c r="B50" s="88"/>
      <c r="C50" s="98" t="s">
        <v>122</v>
      </c>
      <c r="D50" s="88" t="s">
        <v>120</v>
      </c>
      <c r="E50" s="96" t="s">
        <v>58</v>
      </c>
      <c r="F50" s="96" t="s">
        <v>75</v>
      </c>
      <c r="G50" s="88" t="s">
        <v>75</v>
      </c>
      <c r="H50" s="359" t="s">
        <v>45</v>
      </c>
      <c r="I50" s="366"/>
    </row>
    <row r="51" s="348" customFormat="1" ht="28.2" customHeight="1" spans="1:9">
      <c r="A51" s="88"/>
      <c r="B51" s="88"/>
      <c r="C51" s="98" t="s">
        <v>123</v>
      </c>
      <c r="D51" s="88" t="s">
        <v>124</v>
      </c>
      <c r="E51" s="96" t="s">
        <v>58</v>
      </c>
      <c r="F51" s="96" t="s">
        <v>75</v>
      </c>
      <c r="G51" s="88" t="s">
        <v>75</v>
      </c>
      <c r="H51" s="359" t="s">
        <v>45</v>
      </c>
      <c r="I51" s="366"/>
    </row>
    <row r="52" s="348" customFormat="1" ht="28.2" customHeight="1" spans="1:9">
      <c r="A52" s="88"/>
      <c r="B52" s="88" t="s">
        <v>125</v>
      </c>
      <c r="C52" s="98" t="s">
        <v>126</v>
      </c>
      <c r="D52" s="88" t="s">
        <v>86</v>
      </c>
      <c r="E52" s="96" t="s">
        <v>58</v>
      </c>
      <c r="F52" s="96" t="s">
        <v>75</v>
      </c>
      <c r="G52" s="88" t="s">
        <v>75</v>
      </c>
      <c r="H52" s="359" t="s">
        <v>45</v>
      </c>
      <c r="I52" s="366"/>
    </row>
    <row r="53" s="348" customFormat="1" ht="28.2" customHeight="1" spans="1:9">
      <c r="A53" s="88"/>
      <c r="B53" s="88"/>
      <c r="C53" s="98" t="s">
        <v>127</v>
      </c>
      <c r="D53" s="88" t="s">
        <v>86</v>
      </c>
      <c r="E53" s="96" t="s">
        <v>128</v>
      </c>
      <c r="F53" s="96" t="s">
        <v>75</v>
      </c>
      <c r="G53" s="88" t="s">
        <v>75</v>
      </c>
      <c r="H53" s="359" t="s">
        <v>45</v>
      </c>
      <c r="I53" s="366"/>
    </row>
    <row r="54" s="348" customFormat="1" ht="28.2" customHeight="1" spans="1:9">
      <c r="A54" s="88"/>
      <c r="B54" s="88"/>
      <c r="C54" s="98" t="s">
        <v>129</v>
      </c>
      <c r="D54" s="88" t="s">
        <v>86</v>
      </c>
      <c r="E54" s="96" t="s">
        <v>58</v>
      </c>
      <c r="F54" s="96" t="s">
        <v>75</v>
      </c>
      <c r="G54" s="88" t="s">
        <v>75</v>
      </c>
      <c r="H54" s="359" t="s">
        <v>45</v>
      </c>
      <c r="I54" s="366"/>
    </row>
    <row r="55" s="348" customFormat="1" ht="28.2" customHeight="1" spans="1:9">
      <c r="A55" s="88"/>
      <c r="B55" s="88" t="s">
        <v>130</v>
      </c>
      <c r="C55" s="98" t="s">
        <v>131</v>
      </c>
      <c r="D55" s="88" t="s">
        <v>132</v>
      </c>
      <c r="E55" s="96" t="s">
        <v>58</v>
      </c>
      <c r="F55" s="96" t="s">
        <v>75</v>
      </c>
      <c r="G55" s="88" t="s">
        <v>75</v>
      </c>
      <c r="H55" s="359" t="s">
        <v>45</v>
      </c>
      <c r="I55" s="366"/>
    </row>
    <row r="56" s="348" customFormat="1" ht="28.2" customHeight="1" spans="1:9">
      <c r="A56" s="88"/>
      <c r="B56" s="88"/>
      <c r="C56" s="98" t="s">
        <v>133</v>
      </c>
      <c r="D56" s="88" t="s">
        <v>134</v>
      </c>
      <c r="E56" s="96" t="s">
        <v>58</v>
      </c>
      <c r="F56" s="96" t="s">
        <v>75</v>
      </c>
      <c r="G56" s="88" t="s">
        <v>75</v>
      </c>
      <c r="H56" s="359" t="s">
        <v>45</v>
      </c>
      <c r="I56" s="366"/>
    </row>
    <row r="57" s="348" customFormat="1" ht="28.2" customHeight="1" spans="1:9">
      <c r="A57" s="88" t="s">
        <v>135</v>
      </c>
      <c r="B57" s="88" t="s">
        <v>136</v>
      </c>
      <c r="C57" s="98" t="s">
        <v>137</v>
      </c>
      <c r="D57" s="88" t="s">
        <v>138</v>
      </c>
      <c r="E57" s="96" t="s">
        <v>58</v>
      </c>
      <c r="F57" s="96" t="s">
        <v>139</v>
      </c>
      <c r="G57" s="88" t="s">
        <v>139</v>
      </c>
      <c r="H57" s="359" t="s">
        <v>45</v>
      </c>
      <c r="I57" s="366"/>
    </row>
    <row r="58" s="348" customFormat="1" ht="28.2" customHeight="1" spans="1:9">
      <c r="A58" s="88"/>
      <c r="B58" s="88" t="s">
        <v>140</v>
      </c>
      <c r="C58" s="98" t="s">
        <v>141</v>
      </c>
      <c r="D58" s="88" t="s">
        <v>138</v>
      </c>
      <c r="E58" s="96" t="s">
        <v>58</v>
      </c>
      <c r="F58" s="96" t="s">
        <v>139</v>
      </c>
      <c r="G58" s="88" t="s">
        <v>139</v>
      </c>
      <c r="H58" s="359" t="s">
        <v>45</v>
      </c>
      <c r="I58" s="366"/>
    </row>
    <row r="59" s="348" customFormat="1" ht="28.2" customHeight="1" spans="1:9">
      <c r="A59" s="88"/>
      <c r="B59" s="88" t="s">
        <v>142</v>
      </c>
      <c r="C59" s="98" t="s">
        <v>143</v>
      </c>
      <c r="D59" s="88" t="s">
        <v>138</v>
      </c>
      <c r="E59" s="96" t="s">
        <v>58</v>
      </c>
      <c r="F59" s="96" t="s">
        <v>139</v>
      </c>
      <c r="G59" s="88" t="s">
        <v>139</v>
      </c>
      <c r="H59" s="359" t="s">
        <v>45</v>
      </c>
      <c r="I59" s="366"/>
    </row>
    <row r="60" s="348" customFormat="1" ht="0.6" customHeight="1" spans="1:9">
      <c r="A60" s="110"/>
      <c r="B60" s="111"/>
      <c r="C60" s="109"/>
      <c r="D60" s="111"/>
      <c r="E60" s="112"/>
      <c r="F60" s="96"/>
      <c r="G60" s="88"/>
      <c r="H60" s="359"/>
      <c r="I60" s="366"/>
    </row>
    <row r="61" s="348" customFormat="1" ht="23.4" customHeight="1" spans="1:9">
      <c r="A61" s="354" t="s">
        <v>144</v>
      </c>
      <c r="B61" s="360"/>
      <c r="C61" s="360"/>
      <c r="D61" s="360"/>
      <c r="E61" s="361"/>
      <c r="F61" s="352">
        <v>100</v>
      </c>
      <c r="G61" s="362" t="s">
        <v>145</v>
      </c>
      <c r="H61" s="354" t="s">
        <v>146</v>
      </c>
      <c r="I61" s="361"/>
    </row>
    <row r="62" s="348" customFormat="1" ht="18" customHeight="1" spans="1:9">
      <c r="A62" s="363" t="s">
        <v>147</v>
      </c>
      <c r="B62" s="363"/>
      <c r="C62" s="363"/>
      <c r="D62" s="363"/>
      <c r="E62" s="363"/>
      <c r="F62" s="363"/>
      <c r="G62" s="363"/>
      <c r="H62" s="363"/>
      <c r="I62" s="363"/>
    </row>
    <row r="63" s="348" customFormat="1" ht="52.8" customHeight="1" spans="1:9">
      <c r="A63" s="364" t="s">
        <v>148</v>
      </c>
      <c r="B63" s="364"/>
      <c r="C63" s="364"/>
      <c r="D63" s="364"/>
      <c r="E63" s="364"/>
      <c r="F63" s="364"/>
      <c r="G63" s="364"/>
      <c r="H63" s="364"/>
      <c r="I63" s="364"/>
    </row>
    <row r="64" s="348" customFormat="1" ht="52.2" customHeight="1" spans="1:9">
      <c r="A64" s="364" t="s">
        <v>149</v>
      </c>
      <c r="B64" s="364"/>
      <c r="C64" s="364"/>
      <c r="D64" s="364"/>
      <c r="E64" s="364"/>
      <c r="F64" s="364"/>
      <c r="G64" s="364"/>
      <c r="H64" s="364"/>
      <c r="I64" s="364"/>
    </row>
  </sheetData>
  <mergeCells count="75">
    <mergeCell ref="A1:I1"/>
    <mergeCell ref="B3:I3"/>
    <mergeCell ref="H4:I4"/>
    <mergeCell ref="H5:I5"/>
    <mergeCell ref="H6:I6"/>
    <mergeCell ref="H7:I7"/>
    <mergeCell ref="B9:D9"/>
    <mergeCell ref="E9:I9"/>
    <mergeCell ref="B10:D10"/>
    <mergeCell ref="E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A61:E61"/>
    <mergeCell ref="H61:I61"/>
    <mergeCell ref="A62:I62"/>
    <mergeCell ref="A63:I63"/>
    <mergeCell ref="A64:I64"/>
    <mergeCell ref="A4:A5"/>
    <mergeCell ref="A9:A10"/>
    <mergeCell ref="A12:A21"/>
    <mergeCell ref="A22:A56"/>
    <mergeCell ref="A57:A59"/>
    <mergeCell ref="B12:B15"/>
    <mergeCell ref="B16:B17"/>
    <mergeCell ref="B22:B45"/>
    <mergeCell ref="B46:B51"/>
    <mergeCell ref="B52:B54"/>
    <mergeCell ref="B55:B5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50"/>
  <sheetViews>
    <sheetView workbookViewId="0">
      <selection activeCell="A1" sqref="$A1:$XFD1048576"/>
    </sheetView>
  </sheetViews>
  <sheetFormatPr defaultColWidth="9" defaultRowHeight="14.4"/>
  <cols>
    <col min="1" max="1" width="13.3703703703704" customWidth="1"/>
    <col min="2" max="2" width="7.37037037037037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03703703704" customWidth="1"/>
    <col min="10" max="10" width="6.5" customWidth="1"/>
    <col min="11" max="11" width="16.5" customWidth="1"/>
  </cols>
  <sheetData>
    <row r="1" s="334" customFormat="1" ht="56.65" customHeight="1" spans="1:11">
      <c r="A1" s="336" t="s">
        <v>150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="335" customFormat="1" ht="19.15" customHeight="1" spans="1:11">
      <c r="A2" s="337" t="s">
        <v>151</v>
      </c>
      <c r="B2" s="337" t="s">
        <v>152</v>
      </c>
      <c r="C2" s="337"/>
      <c r="D2" s="337"/>
      <c r="E2" s="337"/>
      <c r="F2" s="337"/>
      <c r="G2" s="337"/>
      <c r="H2" s="337"/>
      <c r="I2" s="337"/>
      <c r="J2" s="337"/>
      <c r="K2" s="337"/>
    </row>
    <row r="3" ht="21" customHeight="1" spans="1:11">
      <c r="A3" s="337" t="s">
        <v>153</v>
      </c>
      <c r="B3" s="337" t="s">
        <v>154</v>
      </c>
      <c r="C3" s="337"/>
      <c r="D3" s="337"/>
      <c r="E3" s="337" t="s">
        <v>155</v>
      </c>
      <c r="F3" s="337" t="s">
        <v>154</v>
      </c>
      <c r="G3" s="337"/>
      <c r="H3" s="337"/>
      <c r="I3" s="337"/>
      <c r="J3" s="337"/>
      <c r="K3" s="337"/>
    </row>
    <row r="4" ht="21" customHeight="1" spans="1:11">
      <c r="A4" s="337" t="s">
        <v>156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</row>
    <row r="5" ht="24" customHeight="1" spans="1:11">
      <c r="A5" s="337"/>
      <c r="B5" s="337"/>
      <c r="C5" s="338" t="s">
        <v>157</v>
      </c>
      <c r="D5" s="337" t="s">
        <v>6</v>
      </c>
      <c r="E5" s="337"/>
      <c r="F5" s="337" t="s">
        <v>158</v>
      </c>
      <c r="G5" s="337"/>
      <c r="H5" s="337" t="s">
        <v>159</v>
      </c>
      <c r="I5" s="337" t="s">
        <v>9</v>
      </c>
      <c r="J5" s="337"/>
      <c r="K5" s="337" t="s">
        <v>10</v>
      </c>
    </row>
    <row r="6" ht="27" customHeight="1" spans="1:11">
      <c r="A6" s="337" t="s">
        <v>160</v>
      </c>
      <c r="B6" s="337"/>
      <c r="C6" s="337" t="s">
        <v>161</v>
      </c>
      <c r="D6" s="337" t="s">
        <v>161</v>
      </c>
      <c r="E6" s="337"/>
      <c r="F6" s="337" t="s">
        <v>161</v>
      </c>
      <c r="G6" s="337"/>
      <c r="H6" s="337" t="s">
        <v>162</v>
      </c>
      <c r="I6" s="337" t="s">
        <v>16</v>
      </c>
      <c r="J6" s="337"/>
      <c r="K6" s="337" t="s">
        <v>16</v>
      </c>
    </row>
    <row r="7" ht="27" customHeight="1" spans="1:11">
      <c r="A7" s="337" t="s">
        <v>163</v>
      </c>
      <c r="B7" s="337"/>
      <c r="C7" s="337" t="s">
        <v>161</v>
      </c>
      <c r="D7" s="337" t="s">
        <v>161</v>
      </c>
      <c r="E7" s="337"/>
      <c r="F7" s="337" t="s">
        <v>161</v>
      </c>
      <c r="G7" s="337"/>
      <c r="H7" s="337" t="s">
        <v>162</v>
      </c>
      <c r="I7" s="337" t="s">
        <v>22</v>
      </c>
      <c r="J7" s="337"/>
      <c r="K7" s="337" t="s">
        <v>17</v>
      </c>
    </row>
    <row r="8" ht="27" customHeight="1" spans="1:11">
      <c r="A8" s="337" t="s">
        <v>164</v>
      </c>
      <c r="B8" s="337"/>
      <c r="C8" s="337" t="s">
        <v>95</v>
      </c>
      <c r="D8" s="337" t="s">
        <v>95</v>
      </c>
      <c r="E8" s="337"/>
      <c r="F8" s="337" t="s">
        <v>95</v>
      </c>
      <c r="G8" s="337"/>
      <c r="H8" s="337" t="s">
        <v>165</v>
      </c>
      <c r="I8" s="337" t="s">
        <v>22</v>
      </c>
      <c r="J8" s="337"/>
      <c r="K8" s="337" t="s">
        <v>165</v>
      </c>
    </row>
    <row r="9" ht="1.9" hidden="1" customHeight="1" spans="1:12">
      <c r="A9" s="337"/>
      <c r="B9" s="337"/>
      <c r="C9" s="339"/>
      <c r="D9" s="339"/>
      <c r="E9" s="339"/>
      <c r="F9" s="339"/>
      <c r="G9" s="337"/>
      <c r="H9" s="337"/>
      <c r="I9" s="337"/>
      <c r="J9" s="337"/>
      <c r="K9" s="339"/>
      <c r="L9" s="346"/>
    </row>
    <row r="10" ht="24" customHeight="1" spans="1:11">
      <c r="A10" s="340" t="s">
        <v>166</v>
      </c>
      <c r="B10" s="340" t="s">
        <v>29</v>
      </c>
      <c r="C10" s="340"/>
      <c r="D10" s="340"/>
      <c r="E10" s="340"/>
      <c r="F10" s="340" t="s">
        <v>167</v>
      </c>
      <c r="G10" s="340"/>
      <c r="H10" s="340"/>
      <c r="I10" s="340"/>
      <c r="J10" s="340"/>
      <c r="K10" s="340"/>
    </row>
    <row r="11" ht="98.45" customHeight="1" spans="1:11">
      <c r="A11" s="340"/>
      <c r="B11" s="341" t="s">
        <v>168</v>
      </c>
      <c r="C11" s="341"/>
      <c r="D11" s="341"/>
      <c r="E11" s="341"/>
      <c r="F11" s="341" t="s">
        <v>169</v>
      </c>
      <c r="G11" s="341"/>
      <c r="H11" s="341"/>
      <c r="I11" s="341"/>
      <c r="J11" s="341"/>
      <c r="K11" s="341"/>
    </row>
    <row r="12" ht="24" customHeight="1" spans="1:11">
      <c r="A12" s="46" t="s">
        <v>33</v>
      </c>
      <c r="B12" s="46" t="s">
        <v>34</v>
      </c>
      <c r="C12" s="46"/>
      <c r="D12" s="46" t="s">
        <v>35</v>
      </c>
      <c r="E12" s="46"/>
      <c r="F12" s="46" t="s">
        <v>36</v>
      </c>
      <c r="G12" s="46" t="s">
        <v>37</v>
      </c>
      <c r="H12" s="46" t="s">
        <v>170</v>
      </c>
      <c r="I12" s="46" t="s">
        <v>171</v>
      </c>
      <c r="J12" s="46" t="s">
        <v>172</v>
      </c>
      <c r="K12" s="46"/>
    </row>
    <row r="13" ht="27" customHeight="1" spans="1:11">
      <c r="A13" s="68" t="s">
        <v>173</v>
      </c>
      <c r="B13" s="57" t="s">
        <v>174</v>
      </c>
      <c r="C13" s="57"/>
      <c r="D13" s="56" t="s">
        <v>175</v>
      </c>
      <c r="E13" s="56"/>
      <c r="F13" s="57" t="s">
        <v>72</v>
      </c>
      <c r="G13" s="57" t="s">
        <v>58</v>
      </c>
      <c r="H13" s="57" t="s">
        <v>176</v>
      </c>
      <c r="I13" s="57" t="s">
        <v>176</v>
      </c>
      <c r="J13" s="56" t="s">
        <v>45</v>
      </c>
      <c r="K13" s="56"/>
    </row>
    <row r="14" ht="27" customHeight="1" spans="1:11">
      <c r="A14" s="68"/>
      <c r="B14" s="57"/>
      <c r="C14" s="57"/>
      <c r="D14" s="56" t="s">
        <v>177</v>
      </c>
      <c r="E14" s="56"/>
      <c r="F14" s="57" t="s">
        <v>42</v>
      </c>
      <c r="G14" s="57" t="s">
        <v>58</v>
      </c>
      <c r="H14" s="57" t="s">
        <v>178</v>
      </c>
      <c r="I14" s="57" t="s">
        <v>178</v>
      </c>
      <c r="J14" s="56" t="s">
        <v>45</v>
      </c>
      <c r="K14" s="56"/>
    </row>
    <row r="15" ht="27" customHeight="1" spans="1:11">
      <c r="A15" s="68"/>
      <c r="B15" s="57"/>
      <c r="C15" s="57"/>
      <c r="D15" s="56" t="s">
        <v>179</v>
      </c>
      <c r="E15" s="56"/>
      <c r="F15" s="57" t="s">
        <v>72</v>
      </c>
      <c r="G15" s="57" t="s">
        <v>58</v>
      </c>
      <c r="H15" s="57" t="s">
        <v>178</v>
      </c>
      <c r="I15" s="57" t="s">
        <v>178</v>
      </c>
      <c r="J15" s="56" t="s">
        <v>45</v>
      </c>
      <c r="K15" s="56"/>
    </row>
    <row r="16" ht="27" customHeight="1" spans="1:11">
      <c r="A16" s="68"/>
      <c r="B16" s="57"/>
      <c r="C16" s="57"/>
      <c r="D16" s="56" t="s">
        <v>180</v>
      </c>
      <c r="E16" s="56"/>
      <c r="F16" s="57" t="s">
        <v>72</v>
      </c>
      <c r="G16" s="57" t="s">
        <v>58</v>
      </c>
      <c r="H16" s="57" t="s">
        <v>178</v>
      </c>
      <c r="I16" s="57" t="s">
        <v>178</v>
      </c>
      <c r="J16" s="56" t="s">
        <v>45</v>
      </c>
      <c r="K16" s="56"/>
    </row>
    <row r="17" ht="27" customHeight="1" spans="1:11">
      <c r="A17" s="68"/>
      <c r="B17" s="57"/>
      <c r="C17" s="57"/>
      <c r="D17" s="56" t="s">
        <v>181</v>
      </c>
      <c r="E17" s="56"/>
      <c r="F17" s="57" t="s">
        <v>72</v>
      </c>
      <c r="G17" s="57" t="s">
        <v>58</v>
      </c>
      <c r="H17" s="57" t="s">
        <v>178</v>
      </c>
      <c r="I17" s="57" t="s">
        <v>178</v>
      </c>
      <c r="J17" s="56" t="s">
        <v>45</v>
      </c>
      <c r="K17" s="56"/>
    </row>
    <row r="18" ht="27" customHeight="1" spans="1:11">
      <c r="A18" s="68"/>
      <c r="B18" s="57"/>
      <c r="C18" s="57"/>
      <c r="D18" s="56" t="s">
        <v>182</v>
      </c>
      <c r="E18" s="56"/>
      <c r="F18" s="57" t="s">
        <v>72</v>
      </c>
      <c r="G18" s="57" t="s">
        <v>58</v>
      </c>
      <c r="H18" s="57" t="s">
        <v>178</v>
      </c>
      <c r="I18" s="57" t="s">
        <v>178</v>
      </c>
      <c r="J18" s="56" t="s">
        <v>45</v>
      </c>
      <c r="K18" s="56"/>
    </row>
    <row r="19" ht="27" customHeight="1" spans="1:11">
      <c r="A19" s="68"/>
      <c r="B19" s="57" t="s">
        <v>183</v>
      </c>
      <c r="C19" s="57"/>
      <c r="D19" s="56" t="s">
        <v>184</v>
      </c>
      <c r="E19" s="56"/>
      <c r="F19" s="57" t="s">
        <v>42</v>
      </c>
      <c r="G19" s="57" t="s">
        <v>58</v>
      </c>
      <c r="H19" s="57" t="s">
        <v>178</v>
      </c>
      <c r="I19" s="57" t="s">
        <v>178</v>
      </c>
      <c r="J19" s="56" t="s">
        <v>45</v>
      </c>
      <c r="K19" s="56"/>
    </row>
    <row r="20" ht="27" customHeight="1" spans="1:11">
      <c r="A20" s="68"/>
      <c r="B20" s="57"/>
      <c r="C20" s="57"/>
      <c r="D20" s="56" t="s">
        <v>185</v>
      </c>
      <c r="E20" s="56"/>
      <c r="F20" s="57" t="s">
        <v>42</v>
      </c>
      <c r="G20" s="57" t="s">
        <v>58</v>
      </c>
      <c r="H20" s="57" t="s">
        <v>178</v>
      </c>
      <c r="I20" s="57" t="s">
        <v>178</v>
      </c>
      <c r="J20" s="56" t="s">
        <v>45</v>
      </c>
      <c r="K20" s="56"/>
    </row>
    <row r="21" ht="27" customHeight="1" spans="1:11">
      <c r="A21" s="68"/>
      <c r="B21" s="57"/>
      <c r="C21" s="57"/>
      <c r="D21" s="56" t="s">
        <v>186</v>
      </c>
      <c r="E21" s="56"/>
      <c r="F21" s="57" t="s">
        <v>187</v>
      </c>
      <c r="G21" s="57" t="s">
        <v>188</v>
      </c>
      <c r="H21" s="57" t="s">
        <v>178</v>
      </c>
      <c r="I21" s="57" t="s">
        <v>189</v>
      </c>
      <c r="J21" s="56" t="s">
        <v>45</v>
      </c>
      <c r="K21" s="56"/>
    </row>
    <row r="22" ht="27" customHeight="1" spans="1:11">
      <c r="A22" s="68"/>
      <c r="B22" s="57"/>
      <c r="C22" s="57"/>
      <c r="D22" s="56" t="s">
        <v>190</v>
      </c>
      <c r="E22" s="56"/>
      <c r="F22" s="57" t="s">
        <v>191</v>
      </c>
      <c r="G22" s="57" t="s">
        <v>192</v>
      </c>
      <c r="H22" s="57" t="s">
        <v>178</v>
      </c>
      <c r="I22" s="57" t="s">
        <v>193</v>
      </c>
      <c r="J22" s="56" t="s">
        <v>45</v>
      </c>
      <c r="K22" s="56"/>
    </row>
    <row r="23" ht="27" customHeight="1" spans="1:11">
      <c r="A23" s="68"/>
      <c r="B23" s="57"/>
      <c r="C23" s="57"/>
      <c r="D23" s="56" t="s">
        <v>194</v>
      </c>
      <c r="E23" s="56"/>
      <c r="F23" s="57" t="s">
        <v>195</v>
      </c>
      <c r="G23" s="57" t="s">
        <v>58</v>
      </c>
      <c r="H23" s="57" t="s">
        <v>178</v>
      </c>
      <c r="I23" s="57" t="s">
        <v>178</v>
      </c>
      <c r="J23" s="56" t="s">
        <v>45</v>
      </c>
      <c r="K23" s="56"/>
    </row>
    <row r="24" ht="27" customHeight="1" spans="1:11">
      <c r="A24" s="68"/>
      <c r="B24" s="57"/>
      <c r="C24" s="57"/>
      <c r="D24" s="56" t="s">
        <v>196</v>
      </c>
      <c r="E24" s="56"/>
      <c r="F24" s="57" t="s">
        <v>197</v>
      </c>
      <c r="G24" s="57" t="s">
        <v>58</v>
      </c>
      <c r="H24" s="57" t="s">
        <v>178</v>
      </c>
      <c r="I24" s="57" t="s">
        <v>178</v>
      </c>
      <c r="J24" s="56" t="s">
        <v>45</v>
      </c>
      <c r="K24" s="56"/>
    </row>
    <row r="25" ht="27" customHeight="1" spans="1:11">
      <c r="A25" s="68"/>
      <c r="B25" s="57"/>
      <c r="C25" s="57"/>
      <c r="D25" s="56" t="s">
        <v>198</v>
      </c>
      <c r="E25" s="56"/>
      <c r="F25" s="57" t="s">
        <v>197</v>
      </c>
      <c r="G25" s="57" t="s">
        <v>58</v>
      </c>
      <c r="H25" s="57" t="s">
        <v>178</v>
      </c>
      <c r="I25" s="57" t="s">
        <v>178</v>
      </c>
      <c r="J25" s="56" t="s">
        <v>45</v>
      </c>
      <c r="K25" s="56"/>
    </row>
    <row r="26" ht="27" customHeight="1" spans="1:11">
      <c r="A26" s="68"/>
      <c r="B26" s="57"/>
      <c r="C26" s="57"/>
      <c r="D26" s="56" t="s">
        <v>199</v>
      </c>
      <c r="E26" s="56"/>
      <c r="F26" s="57" t="s">
        <v>200</v>
      </c>
      <c r="G26" s="57" t="s">
        <v>58</v>
      </c>
      <c r="H26" s="57" t="s">
        <v>178</v>
      </c>
      <c r="I26" s="57" t="s">
        <v>178</v>
      </c>
      <c r="J26" s="56" t="s">
        <v>45</v>
      </c>
      <c r="K26" s="56"/>
    </row>
    <row r="27" ht="27" customHeight="1" spans="1:11">
      <c r="A27" s="68"/>
      <c r="B27" s="57"/>
      <c r="C27" s="57"/>
      <c r="D27" s="56" t="s">
        <v>201</v>
      </c>
      <c r="E27" s="56"/>
      <c r="F27" s="57" t="s">
        <v>195</v>
      </c>
      <c r="G27" s="57" t="s">
        <v>58</v>
      </c>
      <c r="H27" s="57" t="s">
        <v>178</v>
      </c>
      <c r="I27" s="57" t="s">
        <v>178</v>
      </c>
      <c r="J27" s="56" t="s">
        <v>45</v>
      </c>
      <c r="K27" s="56"/>
    </row>
    <row r="28" ht="27" customHeight="1" spans="1:11">
      <c r="A28" s="68"/>
      <c r="B28" s="57"/>
      <c r="C28" s="57"/>
      <c r="D28" s="56" t="s">
        <v>202</v>
      </c>
      <c r="E28" s="56"/>
      <c r="F28" s="57" t="s">
        <v>195</v>
      </c>
      <c r="G28" s="57" t="s">
        <v>203</v>
      </c>
      <c r="H28" s="57" t="s">
        <v>178</v>
      </c>
      <c r="I28" s="57" t="s">
        <v>178</v>
      </c>
      <c r="J28" s="56" t="s">
        <v>45</v>
      </c>
      <c r="K28" s="56"/>
    </row>
    <row r="29" ht="27" customHeight="1" spans="1:11">
      <c r="A29" s="68"/>
      <c r="B29" s="57"/>
      <c r="C29" s="57"/>
      <c r="D29" s="56" t="s">
        <v>204</v>
      </c>
      <c r="E29" s="56"/>
      <c r="F29" s="57" t="s">
        <v>205</v>
      </c>
      <c r="G29" s="57" t="s">
        <v>128</v>
      </c>
      <c r="H29" s="57" t="s">
        <v>178</v>
      </c>
      <c r="I29" s="57" t="s">
        <v>178</v>
      </c>
      <c r="J29" s="56" t="s">
        <v>45</v>
      </c>
      <c r="K29" s="56"/>
    </row>
    <row r="30" ht="27" customHeight="1" spans="1:11">
      <c r="A30" s="68"/>
      <c r="B30" s="57" t="s">
        <v>206</v>
      </c>
      <c r="C30" s="57"/>
      <c r="D30" s="56" t="s">
        <v>207</v>
      </c>
      <c r="E30" s="56"/>
      <c r="F30" s="57" t="s">
        <v>112</v>
      </c>
      <c r="G30" s="57" t="s">
        <v>58</v>
      </c>
      <c r="H30" s="57" t="s">
        <v>178</v>
      </c>
      <c r="I30" s="57" t="s">
        <v>178</v>
      </c>
      <c r="J30" s="56" t="s">
        <v>45</v>
      </c>
      <c r="K30" s="56"/>
    </row>
    <row r="31" ht="27" customHeight="1" spans="1:11">
      <c r="A31" s="68"/>
      <c r="B31" s="57"/>
      <c r="C31" s="57"/>
      <c r="D31" s="56" t="s">
        <v>208</v>
      </c>
      <c r="E31" s="56"/>
      <c r="F31" s="57" t="s">
        <v>112</v>
      </c>
      <c r="G31" s="57" t="s">
        <v>58</v>
      </c>
      <c r="H31" s="57" t="s">
        <v>178</v>
      </c>
      <c r="I31" s="57" t="s">
        <v>178</v>
      </c>
      <c r="J31" s="56" t="s">
        <v>45</v>
      </c>
      <c r="K31" s="56"/>
    </row>
    <row r="32" ht="27" customHeight="1" spans="1:11">
      <c r="A32" s="68"/>
      <c r="B32" s="57"/>
      <c r="C32" s="57"/>
      <c r="D32" s="56" t="s">
        <v>209</v>
      </c>
      <c r="E32" s="56"/>
      <c r="F32" s="57" t="s">
        <v>112</v>
      </c>
      <c r="G32" s="57" t="s">
        <v>58</v>
      </c>
      <c r="H32" s="57" t="s">
        <v>178</v>
      </c>
      <c r="I32" s="57" t="s">
        <v>178</v>
      </c>
      <c r="J32" s="56" t="s">
        <v>45</v>
      </c>
      <c r="K32" s="56"/>
    </row>
    <row r="33" ht="27" customHeight="1" spans="1:11">
      <c r="A33" s="68"/>
      <c r="B33" s="57" t="s">
        <v>210</v>
      </c>
      <c r="C33" s="57"/>
      <c r="D33" s="56" t="s">
        <v>211</v>
      </c>
      <c r="E33" s="56"/>
      <c r="F33" s="57" t="s">
        <v>115</v>
      </c>
      <c r="G33" s="57" t="s">
        <v>58</v>
      </c>
      <c r="H33" s="57" t="s">
        <v>178</v>
      </c>
      <c r="I33" s="57" t="s">
        <v>178</v>
      </c>
      <c r="J33" s="56" t="s">
        <v>45</v>
      </c>
      <c r="K33" s="56"/>
    </row>
    <row r="34" ht="27" customHeight="1" spans="1:11">
      <c r="A34" s="68" t="s">
        <v>212</v>
      </c>
      <c r="B34" s="57" t="s">
        <v>213</v>
      </c>
      <c r="C34" s="57"/>
      <c r="D34" s="56" t="s">
        <v>214</v>
      </c>
      <c r="E34" s="56"/>
      <c r="F34" s="57" t="s">
        <v>215</v>
      </c>
      <c r="G34" s="57" t="s">
        <v>58</v>
      </c>
      <c r="H34" s="57" t="s">
        <v>216</v>
      </c>
      <c r="I34" s="57" t="s">
        <v>216</v>
      </c>
      <c r="J34" s="56" t="s">
        <v>45</v>
      </c>
      <c r="K34" s="56"/>
    </row>
    <row r="35" ht="27" customHeight="1" spans="1:11">
      <c r="A35" s="68"/>
      <c r="B35" s="57" t="s">
        <v>217</v>
      </c>
      <c r="C35" s="57"/>
      <c r="D35" s="56" t="s">
        <v>218</v>
      </c>
      <c r="E35" s="56"/>
      <c r="F35" s="57" t="s">
        <v>219</v>
      </c>
      <c r="G35" s="57" t="s">
        <v>58</v>
      </c>
      <c r="H35" s="57" t="s">
        <v>216</v>
      </c>
      <c r="I35" s="57" t="s">
        <v>216</v>
      </c>
      <c r="J35" s="56" t="s">
        <v>45</v>
      </c>
      <c r="K35" s="56"/>
    </row>
    <row r="36" ht="27" customHeight="1" spans="1:11">
      <c r="A36" s="68"/>
      <c r="B36" s="57"/>
      <c r="C36" s="57"/>
      <c r="D36" s="56" t="s">
        <v>220</v>
      </c>
      <c r="E36" s="56"/>
      <c r="F36" s="57" t="s">
        <v>191</v>
      </c>
      <c r="G36" s="57" t="s">
        <v>58</v>
      </c>
      <c r="H36" s="57" t="s">
        <v>216</v>
      </c>
      <c r="I36" s="57" t="s">
        <v>216</v>
      </c>
      <c r="J36" s="56" t="s">
        <v>45</v>
      </c>
      <c r="K36" s="56"/>
    </row>
    <row r="37" ht="27" customHeight="1" spans="1:11">
      <c r="A37" s="68"/>
      <c r="B37" s="57" t="s">
        <v>221</v>
      </c>
      <c r="C37" s="57"/>
      <c r="D37" s="56" t="s">
        <v>222</v>
      </c>
      <c r="E37" s="56"/>
      <c r="F37" s="57" t="s">
        <v>120</v>
      </c>
      <c r="G37" s="57" t="s">
        <v>203</v>
      </c>
      <c r="H37" s="57" t="s">
        <v>216</v>
      </c>
      <c r="I37" s="57" t="s">
        <v>216</v>
      </c>
      <c r="J37" s="56" t="s">
        <v>45</v>
      </c>
      <c r="K37" s="56"/>
    </row>
    <row r="38" ht="27" customHeight="1" spans="1:11">
      <c r="A38" s="68"/>
      <c r="B38" s="57"/>
      <c r="C38" s="57"/>
      <c r="D38" s="56" t="s">
        <v>223</v>
      </c>
      <c r="E38" s="56"/>
      <c r="F38" s="57" t="s">
        <v>110</v>
      </c>
      <c r="G38" s="57" t="s">
        <v>203</v>
      </c>
      <c r="H38" s="57" t="s">
        <v>216</v>
      </c>
      <c r="I38" s="57" t="s">
        <v>216</v>
      </c>
      <c r="J38" s="56" t="s">
        <v>45</v>
      </c>
      <c r="K38" s="56"/>
    </row>
    <row r="39" ht="27" customHeight="1" spans="1:11">
      <c r="A39" s="68"/>
      <c r="B39" s="57" t="s">
        <v>224</v>
      </c>
      <c r="C39" s="57"/>
      <c r="D39" s="56" t="s">
        <v>225</v>
      </c>
      <c r="E39" s="56"/>
      <c r="F39" s="57" t="s">
        <v>57</v>
      </c>
      <c r="G39" s="57" t="s">
        <v>203</v>
      </c>
      <c r="H39" s="57" t="s">
        <v>216</v>
      </c>
      <c r="I39" s="57" t="s">
        <v>216</v>
      </c>
      <c r="J39" s="56" t="s">
        <v>45</v>
      </c>
      <c r="K39" s="56"/>
    </row>
    <row r="40" ht="27" customHeight="1" spans="1:11">
      <c r="A40" s="68"/>
      <c r="B40" s="57"/>
      <c r="C40" s="57"/>
      <c r="D40" s="56" t="s">
        <v>226</v>
      </c>
      <c r="E40" s="56"/>
      <c r="F40" s="57" t="s">
        <v>138</v>
      </c>
      <c r="G40" s="57" t="s">
        <v>203</v>
      </c>
      <c r="H40" s="57" t="s">
        <v>216</v>
      </c>
      <c r="I40" s="57" t="s">
        <v>216</v>
      </c>
      <c r="J40" s="56" t="s">
        <v>45</v>
      </c>
      <c r="K40" s="56"/>
    </row>
    <row r="41" ht="27" customHeight="1" spans="1:11">
      <c r="A41" s="68"/>
      <c r="B41" s="57"/>
      <c r="C41" s="57"/>
      <c r="D41" s="56" t="s">
        <v>227</v>
      </c>
      <c r="E41" s="56"/>
      <c r="F41" s="57" t="s">
        <v>124</v>
      </c>
      <c r="G41" s="57" t="s">
        <v>58</v>
      </c>
      <c r="H41" s="57" t="s">
        <v>216</v>
      </c>
      <c r="I41" s="57" t="s">
        <v>216</v>
      </c>
      <c r="J41" s="56" t="s">
        <v>45</v>
      </c>
      <c r="K41" s="56"/>
    </row>
    <row r="42" ht="27" customHeight="1" spans="1:11">
      <c r="A42" s="68" t="s">
        <v>228</v>
      </c>
      <c r="B42" s="57" t="s">
        <v>228</v>
      </c>
      <c r="C42" s="57"/>
      <c r="D42" s="56" t="s">
        <v>229</v>
      </c>
      <c r="E42" s="56"/>
      <c r="F42" s="57" t="s">
        <v>195</v>
      </c>
      <c r="G42" s="57" t="s">
        <v>128</v>
      </c>
      <c r="H42" s="57" t="s">
        <v>230</v>
      </c>
      <c r="I42" s="57" t="s">
        <v>230</v>
      </c>
      <c r="J42" s="56" t="s">
        <v>45</v>
      </c>
      <c r="K42" s="56"/>
    </row>
    <row r="43" ht="27" customHeight="1" spans="1:11">
      <c r="A43" s="68"/>
      <c r="B43" s="57"/>
      <c r="C43" s="57"/>
      <c r="D43" s="56" t="s">
        <v>231</v>
      </c>
      <c r="E43" s="56"/>
      <c r="F43" s="57" t="s">
        <v>195</v>
      </c>
      <c r="G43" s="57" t="s">
        <v>203</v>
      </c>
      <c r="H43" s="57" t="s">
        <v>230</v>
      </c>
      <c r="I43" s="57" t="s">
        <v>230</v>
      </c>
      <c r="J43" s="56" t="s">
        <v>45</v>
      </c>
      <c r="K43" s="56"/>
    </row>
    <row r="44" ht="12" hidden="1" customHeight="1" spans="1:11">
      <c r="A44" s="57"/>
      <c r="B44" s="57"/>
      <c r="C44" s="57"/>
      <c r="D44" s="56"/>
      <c r="E44" s="57"/>
      <c r="F44" s="57"/>
      <c r="G44" s="57"/>
      <c r="H44" s="57"/>
      <c r="I44" s="57"/>
      <c r="J44" s="57"/>
      <c r="K44" s="56"/>
    </row>
    <row r="45" ht="21" customHeight="1" spans="1:11">
      <c r="A45" s="342" t="s">
        <v>232</v>
      </c>
      <c r="B45" s="342"/>
      <c r="C45" s="342"/>
      <c r="D45" s="342"/>
      <c r="E45" s="342"/>
      <c r="F45" s="342"/>
      <c r="G45" s="342"/>
      <c r="H45" s="67" t="s">
        <v>233</v>
      </c>
      <c r="I45" s="68" t="s">
        <v>234</v>
      </c>
      <c r="J45" s="68" t="s">
        <v>146</v>
      </c>
      <c r="K45" s="68"/>
    </row>
    <row r="46" ht="17.45" hidden="1" customHeight="1" spans="1:11">
      <c r="A46" s="342"/>
      <c r="B46" s="342"/>
      <c r="C46" s="342"/>
      <c r="D46" s="342"/>
      <c r="E46" s="342"/>
      <c r="F46" s="342"/>
      <c r="G46" s="343"/>
      <c r="H46" s="343"/>
      <c r="I46" s="70"/>
      <c r="J46" s="70"/>
      <c r="K46" s="347"/>
    </row>
    <row r="47" spans="1:11">
      <c r="A47" s="344" t="s">
        <v>235</v>
      </c>
      <c r="B47" s="345" t="s">
        <v>236</v>
      </c>
      <c r="C47" s="345"/>
      <c r="D47" s="345"/>
      <c r="E47" s="345"/>
      <c r="F47" s="345"/>
      <c r="G47" s="345"/>
      <c r="H47" s="345"/>
      <c r="I47" s="345"/>
      <c r="J47" s="345"/>
      <c r="K47" s="345"/>
    </row>
    <row r="48" spans="1:11">
      <c r="A48" s="188" t="s">
        <v>237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</row>
    <row r="49" ht="48.6" customHeight="1" spans="1:11">
      <c r="A49" s="188" t="s">
        <v>238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</row>
    <row r="50" ht="42.6" customHeight="1" spans="1:11">
      <c r="A50" s="188" t="s">
        <v>239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</row>
  </sheetData>
  <mergeCells count="110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B33:C33"/>
    <mergeCell ref="D33:E33"/>
    <mergeCell ref="J33:K33"/>
    <mergeCell ref="B34:C34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A45:G45"/>
    <mergeCell ref="J45:K45"/>
    <mergeCell ref="B47:K47"/>
    <mergeCell ref="A48:K48"/>
    <mergeCell ref="A49:K49"/>
    <mergeCell ref="A50:K50"/>
    <mergeCell ref="A10:A11"/>
    <mergeCell ref="A13:A33"/>
    <mergeCell ref="A34:A41"/>
    <mergeCell ref="A42:A43"/>
    <mergeCell ref="B13:C18"/>
    <mergeCell ref="B19:C29"/>
    <mergeCell ref="B30:C32"/>
    <mergeCell ref="B35:C36"/>
    <mergeCell ref="B37:C38"/>
    <mergeCell ref="B39:C41"/>
    <mergeCell ref="B42:C4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3"/>
  <sheetViews>
    <sheetView workbookViewId="0">
      <selection activeCell="A1" sqref="$A1:$XFD1048576"/>
    </sheetView>
  </sheetViews>
  <sheetFormatPr defaultColWidth="9" defaultRowHeight="14.4"/>
  <cols>
    <col min="1" max="1" width="13.3703703703704" customWidth="1"/>
    <col min="2" max="2" width="7.37037037037037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03703703704" customWidth="1"/>
    <col min="10" max="10" width="6.5" customWidth="1"/>
    <col min="11" max="11" width="16.5" customWidth="1"/>
  </cols>
  <sheetData>
    <row r="1" s="334" customFormat="1" ht="56.65" customHeight="1" spans="1:11">
      <c r="A1" s="336" t="s">
        <v>150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="335" customFormat="1" ht="19.15" customHeight="1" spans="1:11">
      <c r="A2" s="337" t="s">
        <v>151</v>
      </c>
      <c r="B2" s="337" t="s">
        <v>240</v>
      </c>
      <c r="C2" s="337"/>
      <c r="D2" s="337"/>
      <c r="E2" s="337"/>
      <c r="F2" s="337"/>
      <c r="G2" s="337"/>
      <c r="H2" s="337"/>
      <c r="I2" s="337"/>
      <c r="J2" s="337"/>
      <c r="K2" s="337"/>
    </row>
    <row r="3" ht="21" customHeight="1" spans="1:11">
      <c r="A3" s="337" t="s">
        <v>153</v>
      </c>
      <c r="B3" s="337" t="s">
        <v>154</v>
      </c>
      <c r="C3" s="337"/>
      <c r="D3" s="337"/>
      <c r="E3" s="337" t="s">
        <v>155</v>
      </c>
      <c r="F3" s="337" t="s">
        <v>154</v>
      </c>
      <c r="G3" s="337"/>
      <c r="H3" s="337"/>
      <c r="I3" s="337"/>
      <c r="J3" s="337"/>
      <c r="K3" s="337"/>
    </row>
    <row r="4" ht="21" customHeight="1" spans="1:11">
      <c r="A4" s="337" t="s">
        <v>156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</row>
    <row r="5" ht="24" customHeight="1" spans="1:11">
      <c r="A5" s="337"/>
      <c r="B5" s="337"/>
      <c r="C5" s="338" t="s">
        <v>157</v>
      </c>
      <c r="D5" s="337" t="s">
        <v>6</v>
      </c>
      <c r="E5" s="337"/>
      <c r="F5" s="337" t="s">
        <v>158</v>
      </c>
      <c r="G5" s="337"/>
      <c r="H5" s="337" t="s">
        <v>159</v>
      </c>
      <c r="I5" s="337" t="s">
        <v>9</v>
      </c>
      <c r="J5" s="337"/>
      <c r="K5" s="337" t="s">
        <v>10</v>
      </c>
    </row>
    <row r="6" ht="27" customHeight="1" spans="1:11">
      <c r="A6" s="337" t="s">
        <v>160</v>
      </c>
      <c r="B6" s="337"/>
      <c r="C6" s="337" t="s">
        <v>241</v>
      </c>
      <c r="D6" s="337" t="s">
        <v>242</v>
      </c>
      <c r="E6" s="337"/>
      <c r="F6" s="337" t="s">
        <v>243</v>
      </c>
      <c r="G6" s="337"/>
      <c r="H6" s="337" t="s">
        <v>244</v>
      </c>
      <c r="I6" s="337" t="s">
        <v>16</v>
      </c>
      <c r="J6" s="337"/>
      <c r="K6" s="337" t="s">
        <v>245</v>
      </c>
    </row>
    <row r="7" ht="27" customHeight="1" spans="1:11">
      <c r="A7" s="337" t="s">
        <v>163</v>
      </c>
      <c r="B7" s="337"/>
      <c r="C7" s="337" t="s">
        <v>241</v>
      </c>
      <c r="D7" s="337" t="s">
        <v>242</v>
      </c>
      <c r="E7" s="337"/>
      <c r="F7" s="337" t="s">
        <v>243</v>
      </c>
      <c r="G7" s="337"/>
      <c r="H7" s="337" t="s">
        <v>244</v>
      </c>
      <c r="I7" s="337" t="s">
        <v>22</v>
      </c>
      <c r="J7" s="337"/>
      <c r="K7" s="337" t="s">
        <v>246</v>
      </c>
    </row>
    <row r="8" ht="27" customHeight="1" spans="1:11">
      <c r="A8" s="337" t="s">
        <v>164</v>
      </c>
      <c r="B8" s="337"/>
      <c r="C8" s="337" t="s">
        <v>45</v>
      </c>
      <c r="D8" s="337" t="s">
        <v>45</v>
      </c>
      <c r="E8" s="337"/>
      <c r="F8" s="337" t="s">
        <v>45</v>
      </c>
      <c r="G8" s="337"/>
      <c r="H8" s="337" t="s">
        <v>165</v>
      </c>
      <c r="I8" s="337" t="s">
        <v>22</v>
      </c>
      <c r="J8" s="337"/>
      <c r="K8" s="337" t="s">
        <v>165</v>
      </c>
    </row>
    <row r="9" ht="1.9" hidden="1" customHeight="1" spans="1:12">
      <c r="A9" s="337"/>
      <c r="B9" s="337"/>
      <c r="C9" s="339"/>
      <c r="D9" s="339"/>
      <c r="E9" s="339"/>
      <c r="F9" s="339"/>
      <c r="G9" s="337"/>
      <c r="H9" s="337"/>
      <c r="I9" s="337"/>
      <c r="J9" s="337"/>
      <c r="K9" s="339"/>
      <c r="L9" s="346"/>
    </row>
    <row r="10" ht="24" customHeight="1" spans="1:11">
      <c r="A10" s="340" t="s">
        <v>166</v>
      </c>
      <c r="B10" s="340" t="s">
        <v>29</v>
      </c>
      <c r="C10" s="340"/>
      <c r="D10" s="340"/>
      <c r="E10" s="340"/>
      <c r="F10" s="340" t="s">
        <v>167</v>
      </c>
      <c r="G10" s="340"/>
      <c r="H10" s="340"/>
      <c r="I10" s="340"/>
      <c r="J10" s="340"/>
      <c r="K10" s="340"/>
    </row>
    <row r="11" ht="98.45" customHeight="1" spans="1:11">
      <c r="A11" s="340"/>
      <c r="B11" s="341" t="s">
        <v>247</v>
      </c>
      <c r="C11" s="341"/>
      <c r="D11" s="341"/>
      <c r="E11" s="341"/>
      <c r="F11" s="341" t="s">
        <v>248</v>
      </c>
      <c r="G11" s="341"/>
      <c r="H11" s="341"/>
      <c r="I11" s="341"/>
      <c r="J11" s="341"/>
      <c r="K11" s="341"/>
    </row>
    <row r="12" ht="24" customHeight="1" spans="1:11">
      <c r="A12" s="46" t="s">
        <v>33</v>
      </c>
      <c r="B12" s="46" t="s">
        <v>34</v>
      </c>
      <c r="C12" s="46"/>
      <c r="D12" s="46" t="s">
        <v>35</v>
      </c>
      <c r="E12" s="46"/>
      <c r="F12" s="46" t="s">
        <v>36</v>
      </c>
      <c r="G12" s="46" t="s">
        <v>37</v>
      </c>
      <c r="H12" s="46" t="s">
        <v>170</v>
      </c>
      <c r="I12" s="46" t="s">
        <v>171</v>
      </c>
      <c r="J12" s="46" t="s">
        <v>172</v>
      </c>
      <c r="K12" s="46"/>
    </row>
    <row r="13" ht="27" customHeight="1" spans="1:11">
      <c r="A13" s="68" t="s">
        <v>173</v>
      </c>
      <c r="B13" s="57" t="s">
        <v>174</v>
      </c>
      <c r="C13" s="57"/>
      <c r="D13" s="56" t="s">
        <v>249</v>
      </c>
      <c r="E13" s="56"/>
      <c r="F13" s="57" t="s">
        <v>42</v>
      </c>
      <c r="G13" s="57" t="s">
        <v>58</v>
      </c>
      <c r="H13" s="57" t="s">
        <v>250</v>
      </c>
      <c r="I13" s="57" t="s">
        <v>250</v>
      </c>
      <c r="J13" s="56" t="s">
        <v>45</v>
      </c>
      <c r="K13" s="56"/>
    </row>
    <row r="14" ht="27" customHeight="1" spans="1:11">
      <c r="A14" s="68"/>
      <c r="B14" s="57"/>
      <c r="C14" s="57"/>
      <c r="D14" s="56" t="s">
        <v>251</v>
      </c>
      <c r="E14" s="56"/>
      <c r="F14" s="57" t="s">
        <v>42</v>
      </c>
      <c r="G14" s="57" t="s">
        <v>58</v>
      </c>
      <c r="H14" s="57" t="s">
        <v>250</v>
      </c>
      <c r="I14" s="57" t="s">
        <v>250</v>
      </c>
      <c r="J14" s="56" t="s">
        <v>45</v>
      </c>
      <c r="K14" s="56"/>
    </row>
    <row r="15" ht="27" customHeight="1" spans="1:11">
      <c r="A15" s="68"/>
      <c r="B15" s="57"/>
      <c r="C15" s="57"/>
      <c r="D15" s="56" t="s">
        <v>252</v>
      </c>
      <c r="E15" s="56"/>
      <c r="F15" s="57" t="s">
        <v>42</v>
      </c>
      <c r="G15" s="57" t="s">
        <v>58</v>
      </c>
      <c r="H15" s="57" t="s">
        <v>253</v>
      </c>
      <c r="I15" s="57" t="s">
        <v>253</v>
      </c>
      <c r="J15" s="56" t="s">
        <v>45</v>
      </c>
      <c r="K15" s="56"/>
    </row>
    <row r="16" ht="27" customHeight="1" spans="1:11">
      <c r="A16" s="68"/>
      <c r="B16" s="57"/>
      <c r="C16" s="57"/>
      <c r="D16" s="56" t="s">
        <v>254</v>
      </c>
      <c r="E16" s="56"/>
      <c r="F16" s="57" t="s">
        <v>72</v>
      </c>
      <c r="G16" s="57" t="s">
        <v>58</v>
      </c>
      <c r="H16" s="57" t="s">
        <v>250</v>
      </c>
      <c r="I16" s="57" t="s">
        <v>250</v>
      </c>
      <c r="J16" s="56" t="s">
        <v>45</v>
      </c>
      <c r="K16" s="56"/>
    </row>
    <row r="17" ht="27" customHeight="1" spans="1:11">
      <c r="A17" s="68"/>
      <c r="B17" s="57"/>
      <c r="C17" s="57"/>
      <c r="D17" s="56" t="s">
        <v>255</v>
      </c>
      <c r="E17" s="56"/>
      <c r="F17" s="57" t="s">
        <v>72</v>
      </c>
      <c r="G17" s="57" t="s">
        <v>58</v>
      </c>
      <c r="H17" s="57" t="s">
        <v>250</v>
      </c>
      <c r="I17" s="57" t="s">
        <v>250</v>
      </c>
      <c r="J17" s="56" t="s">
        <v>45</v>
      </c>
      <c r="K17" s="56"/>
    </row>
    <row r="18" ht="27" customHeight="1" spans="1:11">
      <c r="A18" s="68"/>
      <c r="B18" s="57" t="s">
        <v>183</v>
      </c>
      <c r="C18" s="57"/>
      <c r="D18" s="56" t="s">
        <v>194</v>
      </c>
      <c r="E18" s="56"/>
      <c r="F18" s="57" t="s">
        <v>195</v>
      </c>
      <c r="G18" s="57" t="s">
        <v>58</v>
      </c>
      <c r="H18" s="57" t="s">
        <v>250</v>
      </c>
      <c r="I18" s="57" t="s">
        <v>250</v>
      </c>
      <c r="J18" s="56" t="s">
        <v>45</v>
      </c>
      <c r="K18" s="56"/>
    </row>
    <row r="19" ht="27" customHeight="1" spans="1:11">
      <c r="A19" s="68"/>
      <c r="B19" s="57"/>
      <c r="C19" s="57"/>
      <c r="D19" s="56" t="s">
        <v>256</v>
      </c>
      <c r="E19" s="56"/>
      <c r="F19" s="57" t="s">
        <v>42</v>
      </c>
      <c r="G19" s="57" t="s">
        <v>58</v>
      </c>
      <c r="H19" s="57" t="s">
        <v>250</v>
      </c>
      <c r="I19" s="57" t="s">
        <v>250</v>
      </c>
      <c r="J19" s="56" t="s">
        <v>45</v>
      </c>
      <c r="K19" s="56"/>
    </row>
    <row r="20" ht="27" customHeight="1" spans="1:11">
      <c r="A20" s="68"/>
      <c r="B20" s="57"/>
      <c r="C20" s="57"/>
      <c r="D20" s="56" t="s">
        <v>257</v>
      </c>
      <c r="E20" s="56"/>
      <c r="F20" s="57" t="s">
        <v>42</v>
      </c>
      <c r="G20" s="57" t="s">
        <v>58</v>
      </c>
      <c r="H20" s="57" t="s">
        <v>250</v>
      </c>
      <c r="I20" s="57" t="s">
        <v>250</v>
      </c>
      <c r="J20" s="56" t="s">
        <v>45</v>
      </c>
      <c r="K20" s="56"/>
    </row>
    <row r="21" ht="27" customHeight="1" spans="1:11">
      <c r="A21" s="68"/>
      <c r="B21" s="57"/>
      <c r="C21" s="57"/>
      <c r="D21" s="56" t="s">
        <v>202</v>
      </c>
      <c r="E21" s="56"/>
      <c r="F21" s="57" t="s">
        <v>195</v>
      </c>
      <c r="G21" s="57" t="s">
        <v>88</v>
      </c>
      <c r="H21" s="57" t="s">
        <v>250</v>
      </c>
      <c r="I21" s="57" t="s">
        <v>258</v>
      </c>
      <c r="J21" s="56" t="s">
        <v>259</v>
      </c>
      <c r="K21" s="56"/>
    </row>
    <row r="22" ht="27" customHeight="1" spans="1:11">
      <c r="A22" s="68"/>
      <c r="B22" s="57" t="s">
        <v>206</v>
      </c>
      <c r="C22" s="57"/>
      <c r="D22" s="56" t="s">
        <v>260</v>
      </c>
      <c r="E22" s="56"/>
      <c r="F22" s="57" t="s">
        <v>112</v>
      </c>
      <c r="G22" s="57" t="s">
        <v>58</v>
      </c>
      <c r="H22" s="57" t="s">
        <v>250</v>
      </c>
      <c r="I22" s="57" t="s">
        <v>250</v>
      </c>
      <c r="J22" s="56" t="s">
        <v>45</v>
      </c>
      <c r="K22" s="56"/>
    </row>
    <row r="23" ht="27" customHeight="1" spans="1:11">
      <c r="A23" s="68"/>
      <c r="B23" s="57"/>
      <c r="C23" s="57"/>
      <c r="D23" s="56" t="s">
        <v>207</v>
      </c>
      <c r="E23" s="56"/>
      <c r="F23" s="57" t="s">
        <v>112</v>
      </c>
      <c r="G23" s="57" t="s">
        <v>58</v>
      </c>
      <c r="H23" s="57" t="s">
        <v>250</v>
      </c>
      <c r="I23" s="57" t="s">
        <v>250</v>
      </c>
      <c r="J23" s="56" t="s">
        <v>45</v>
      </c>
      <c r="K23" s="56"/>
    </row>
    <row r="24" ht="27" customHeight="1" spans="1:11">
      <c r="A24" s="68"/>
      <c r="B24" s="57"/>
      <c r="C24" s="57"/>
      <c r="D24" s="56" t="s">
        <v>261</v>
      </c>
      <c r="E24" s="56"/>
      <c r="F24" s="57" t="s">
        <v>112</v>
      </c>
      <c r="G24" s="57" t="s">
        <v>58</v>
      </c>
      <c r="H24" s="57" t="s">
        <v>250</v>
      </c>
      <c r="I24" s="57" t="s">
        <v>250</v>
      </c>
      <c r="J24" s="56" t="s">
        <v>45</v>
      </c>
      <c r="K24" s="56"/>
    </row>
    <row r="25" ht="27" customHeight="1" spans="1:11">
      <c r="A25" s="68"/>
      <c r="B25" s="57"/>
      <c r="C25" s="57"/>
      <c r="D25" s="56" t="s">
        <v>209</v>
      </c>
      <c r="E25" s="56"/>
      <c r="F25" s="57" t="s">
        <v>112</v>
      </c>
      <c r="G25" s="57" t="s">
        <v>58</v>
      </c>
      <c r="H25" s="57" t="s">
        <v>250</v>
      </c>
      <c r="I25" s="57" t="s">
        <v>250</v>
      </c>
      <c r="J25" s="56" t="s">
        <v>45</v>
      </c>
      <c r="K25" s="56"/>
    </row>
    <row r="26" ht="27" customHeight="1" spans="1:11">
      <c r="A26" s="68"/>
      <c r="B26" s="57"/>
      <c r="C26" s="57"/>
      <c r="D26" s="56" t="s">
        <v>262</v>
      </c>
      <c r="E26" s="56"/>
      <c r="F26" s="57" t="s">
        <v>112</v>
      </c>
      <c r="G26" s="57" t="s">
        <v>58</v>
      </c>
      <c r="H26" s="57" t="s">
        <v>250</v>
      </c>
      <c r="I26" s="57" t="s">
        <v>250</v>
      </c>
      <c r="J26" s="56" t="s">
        <v>45</v>
      </c>
      <c r="K26" s="56"/>
    </row>
    <row r="27" ht="27" customHeight="1" spans="1:11">
      <c r="A27" s="68"/>
      <c r="B27" s="57" t="s">
        <v>210</v>
      </c>
      <c r="C27" s="57"/>
      <c r="D27" s="56" t="s">
        <v>211</v>
      </c>
      <c r="E27" s="56"/>
      <c r="F27" s="57" t="s">
        <v>115</v>
      </c>
      <c r="G27" s="57" t="s">
        <v>263</v>
      </c>
      <c r="H27" s="57" t="s">
        <v>250</v>
      </c>
      <c r="I27" s="57" t="s">
        <v>250</v>
      </c>
      <c r="J27" s="56" t="s">
        <v>45</v>
      </c>
      <c r="K27" s="56"/>
    </row>
    <row r="28" ht="27" customHeight="1" spans="1:11">
      <c r="A28" s="68"/>
      <c r="B28" s="57"/>
      <c r="C28" s="57"/>
      <c r="D28" s="56" t="s">
        <v>264</v>
      </c>
      <c r="E28" s="56"/>
      <c r="F28" s="57" t="s">
        <v>265</v>
      </c>
      <c r="G28" s="57" t="s">
        <v>58</v>
      </c>
      <c r="H28" s="57" t="s">
        <v>250</v>
      </c>
      <c r="I28" s="57" t="s">
        <v>250</v>
      </c>
      <c r="J28" s="56" t="s">
        <v>45</v>
      </c>
      <c r="K28" s="56"/>
    </row>
    <row r="29" ht="27" customHeight="1" spans="1:11">
      <c r="A29" s="68" t="s">
        <v>212</v>
      </c>
      <c r="B29" s="57" t="s">
        <v>213</v>
      </c>
      <c r="C29" s="57"/>
      <c r="D29" s="56" t="s">
        <v>45</v>
      </c>
      <c r="E29" s="56"/>
      <c r="F29" s="57" t="s">
        <v>45</v>
      </c>
      <c r="G29" s="57" t="s">
        <v>45</v>
      </c>
      <c r="H29" s="57" t="s">
        <v>45</v>
      </c>
      <c r="I29" s="57" t="s">
        <v>45</v>
      </c>
      <c r="J29" s="56" t="s">
        <v>45</v>
      </c>
      <c r="K29" s="56"/>
    </row>
    <row r="30" ht="27" customHeight="1" spans="1:11">
      <c r="A30" s="68"/>
      <c r="B30" s="57" t="s">
        <v>217</v>
      </c>
      <c r="C30" s="57"/>
      <c r="D30" s="56" t="s">
        <v>218</v>
      </c>
      <c r="E30" s="56"/>
      <c r="F30" s="57" t="s">
        <v>219</v>
      </c>
      <c r="G30" s="57" t="s">
        <v>58</v>
      </c>
      <c r="H30" s="57" t="s">
        <v>266</v>
      </c>
      <c r="I30" s="57" t="s">
        <v>266</v>
      </c>
      <c r="J30" s="56" t="s">
        <v>45</v>
      </c>
      <c r="K30" s="56"/>
    </row>
    <row r="31" ht="27" customHeight="1" spans="1:11">
      <c r="A31" s="68"/>
      <c r="B31" s="57"/>
      <c r="C31" s="57"/>
      <c r="D31" s="56" t="s">
        <v>267</v>
      </c>
      <c r="E31" s="56"/>
      <c r="F31" s="57" t="s">
        <v>268</v>
      </c>
      <c r="G31" s="57" t="s">
        <v>58</v>
      </c>
      <c r="H31" s="57" t="s">
        <v>266</v>
      </c>
      <c r="I31" s="57" t="s">
        <v>266</v>
      </c>
      <c r="J31" s="56" t="s">
        <v>45</v>
      </c>
      <c r="K31" s="56"/>
    </row>
    <row r="32" ht="27" customHeight="1" spans="1:11">
      <c r="A32" s="68"/>
      <c r="B32" s="57" t="s">
        <v>221</v>
      </c>
      <c r="C32" s="57"/>
      <c r="D32" s="56" t="s">
        <v>45</v>
      </c>
      <c r="E32" s="56"/>
      <c r="F32" s="57" t="s">
        <v>45</v>
      </c>
      <c r="G32" s="57" t="s">
        <v>45</v>
      </c>
      <c r="H32" s="57" t="s">
        <v>45</v>
      </c>
      <c r="I32" s="57" t="s">
        <v>45</v>
      </c>
      <c r="J32" s="56" t="s">
        <v>45</v>
      </c>
      <c r="K32" s="56"/>
    </row>
    <row r="33" ht="27" customHeight="1" spans="1:11">
      <c r="A33" s="68"/>
      <c r="B33" s="57" t="s">
        <v>224</v>
      </c>
      <c r="C33" s="57"/>
      <c r="D33" s="56" t="s">
        <v>269</v>
      </c>
      <c r="E33" s="56"/>
      <c r="F33" s="57" t="s">
        <v>57</v>
      </c>
      <c r="G33" s="57" t="s">
        <v>58</v>
      </c>
      <c r="H33" s="57" t="s">
        <v>266</v>
      </c>
      <c r="I33" s="57" t="s">
        <v>266</v>
      </c>
      <c r="J33" s="56" t="s">
        <v>45</v>
      </c>
      <c r="K33" s="56"/>
    </row>
    <row r="34" ht="27" customHeight="1" spans="1:11">
      <c r="A34" s="68"/>
      <c r="B34" s="57"/>
      <c r="C34" s="57"/>
      <c r="D34" s="56" t="s">
        <v>270</v>
      </c>
      <c r="E34" s="56"/>
      <c r="F34" s="57" t="s">
        <v>57</v>
      </c>
      <c r="G34" s="57" t="s">
        <v>58</v>
      </c>
      <c r="H34" s="57" t="s">
        <v>266</v>
      </c>
      <c r="I34" s="57" t="s">
        <v>266</v>
      </c>
      <c r="J34" s="56" t="s">
        <v>45</v>
      </c>
      <c r="K34" s="56"/>
    </row>
    <row r="35" ht="27" customHeight="1" spans="1:11">
      <c r="A35" s="68"/>
      <c r="B35" s="57"/>
      <c r="C35" s="57"/>
      <c r="D35" s="56" t="s">
        <v>226</v>
      </c>
      <c r="E35" s="56"/>
      <c r="F35" s="57" t="s">
        <v>138</v>
      </c>
      <c r="G35" s="57" t="s">
        <v>58</v>
      </c>
      <c r="H35" s="57" t="s">
        <v>266</v>
      </c>
      <c r="I35" s="57" t="s">
        <v>266</v>
      </c>
      <c r="J35" s="56" t="s">
        <v>45</v>
      </c>
      <c r="K35" s="56"/>
    </row>
    <row r="36" ht="27" customHeight="1" spans="1:11">
      <c r="A36" s="68" t="s">
        <v>228</v>
      </c>
      <c r="B36" s="57" t="s">
        <v>228</v>
      </c>
      <c r="C36" s="57"/>
      <c r="D36" s="56" t="s">
        <v>231</v>
      </c>
      <c r="E36" s="56"/>
      <c r="F36" s="57" t="s">
        <v>195</v>
      </c>
      <c r="G36" s="57" t="s">
        <v>128</v>
      </c>
      <c r="H36" s="57" t="s">
        <v>16</v>
      </c>
      <c r="I36" s="57" t="s">
        <v>16</v>
      </c>
      <c r="J36" s="56" t="s">
        <v>45</v>
      </c>
      <c r="K36" s="56"/>
    </row>
    <row r="37" ht="12" hidden="1" customHeight="1" spans="1:11">
      <c r="A37" s="57"/>
      <c r="B37" s="57"/>
      <c r="C37" s="57"/>
      <c r="D37" s="56"/>
      <c r="E37" s="57"/>
      <c r="F37" s="57"/>
      <c r="G37" s="57"/>
      <c r="H37" s="57"/>
      <c r="I37" s="57"/>
      <c r="J37" s="57"/>
      <c r="K37" s="56"/>
    </row>
    <row r="38" ht="21" customHeight="1" spans="1:11">
      <c r="A38" s="342" t="s">
        <v>232</v>
      </c>
      <c r="B38" s="342"/>
      <c r="C38" s="342"/>
      <c r="D38" s="342"/>
      <c r="E38" s="342"/>
      <c r="F38" s="342"/>
      <c r="G38" s="342"/>
      <c r="H38" s="67" t="s">
        <v>233</v>
      </c>
      <c r="I38" s="68" t="s">
        <v>271</v>
      </c>
      <c r="J38" s="68" t="s">
        <v>146</v>
      </c>
      <c r="K38" s="68"/>
    </row>
    <row r="39" ht="17.45" hidden="1" customHeight="1" spans="1:11">
      <c r="A39" s="342"/>
      <c r="B39" s="342"/>
      <c r="C39" s="342"/>
      <c r="D39" s="342"/>
      <c r="E39" s="342"/>
      <c r="F39" s="342"/>
      <c r="G39" s="343"/>
      <c r="H39" s="343"/>
      <c r="I39" s="70"/>
      <c r="J39" s="70"/>
      <c r="K39" s="347"/>
    </row>
    <row r="40" spans="1:11">
      <c r="A40" s="344" t="s">
        <v>235</v>
      </c>
      <c r="B40" s="345" t="s">
        <v>236</v>
      </c>
      <c r="C40" s="345"/>
      <c r="D40" s="345"/>
      <c r="E40" s="345"/>
      <c r="F40" s="345"/>
      <c r="G40" s="345"/>
      <c r="H40" s="345"/>
      <c r="I40" s="345"/>
      <c r="J40" s="345"/>
      <c r="K40" s="345"/>
    </row>
    <row r="41" spans="1:11">
      <c r="A41" s="188" t="s">
        <v>237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</row>
    <row r="42" ht="48.6" customHeight="1" spans="1:11">
      <c r="A42" s="188" t="s">
        <v>238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</row>
    <row r="43" ht="42.6" customHeight="1" spans="1:11">
      <c r="A43" s="188" t="s">
        <v>239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</row>
  </sheetData>
  <mergeCells count="95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B29:C29"/>
    <mergeCell ref="D29:E29"/>
    <mergeCell ref="J29:K29"/>
    <mergeCell ref="D30:E30"/>
    <mergeCell ref="J30:K30"/>
    <mergeCell ref="D31:E31"/>
    <mergeCell ref="J31:K31"/>
    <mergeCell ref="B32:C32"/>
    <mergeCell ref="D32:E32"/>
    <mergeCell ref="J32:K32"/>
    <mergeCell ref="D33:E33"/>
    <mergeCell ref="J33:K33"/>
    <mergeCell ref="D34:E34"/>
    <mergeCell ref="J34:K34"/>
    <mergeCell ref="D35:E35"/>
    <mergeCell ref="J35:K35"/>
    <mergeCell ref="B36:C36"/>
    <mergeCell ref="D36:E36"/>
    <mergeCell ref="J36:K36"/>
    <mergeCell ref="A38:G38"/>
    <mergeCell ref="J38:K38"/>
    <mergeCell ref="B40:K40"/>
    <mergeCell ref="A41:K41"/>
    <mergeCell ref="A42:K42"/>
    <mergeCell ref="A43:K43"/>
    <mergeCell ref="A10:A11"/>
    <mergeCell ref="A13:A28"/>
    <mergeCell ref="A29:A35"/>
    <mergeCell ref="B13:C17"/>
    <mergeCell ref="B18:C21"/>
    <mergeCell ref="B22:C26"/>
    <mergeCell ref="B27:C28"/>
    <mergeCell ref="B30:C31"/>
    <mergeCell ref="B33:C3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0"/>
  <sheetViews>
    <sheetView workbookViewId="0">
      <selection activeCell="N7" sqref="N7"/>
    </sheetView>
  </sheetViews>
  <sheetFormatPr defaultColWidth="9" defaultRowHeight="14.4"/>
  <cols>
    <col min="1" max="1" width="13.3703703703704" customWidth="1"/>
    <col min="2" max="2" width="7.37037037037037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03703703704" customWidth="1"/>
    <col min="10" max="10" width="6.5" customWidth="1"/>
    <col min="11" max="11" width="16.5" customWidth="1"/>
  </cols>
  <sheetData>
    <row r="1" s="334" customFormat="1" ht="56.65" customHeight="1" spans="1:11">
      <c r="A1" s="336" t="s">
        <v>150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="335" customFormat="1" ht="19.15" customHeight="1" spans="1:11">
      <c r="A2" s="337" t="s">
        <v>151</v>
      </c>
      <c r="B2" s="337" t="s">
        <v>272</v>
      </c>
      <c r="C2" s="337"/>
      <c r="D2" s="337"/>
      <c r="E2" s="337"/>
      <c r="F2" s="337"/>
      <c r="G2" s="337"/>
      <c r="H2" s="337"/>
      <c r="I2" s="337"/>
      <c r="J2" s="337"/>
      <c r="K2" s="337"/>
    </row>
    <row r="3" ht="21" customHeight="1" spans="1:11">
      <c r="A3" s="337" t="s">
        <v>153</v>
      </c>
      <c r="B3" s="337" t="s">
        <v>154</v>
      </c>
      <c r="C3" s="337"/>
      <c r="D3" s="337"/>
      <c r="E3" s="337" t="s">
        <v>155</v>
      </c>
      <c r="F3" s="337" t="s">
        <v>154</v>
      </c>
      <c r="G3" s="337"/>
      <c r="H3" s="337"/>
      <c r="I3" s="337"/>
      <c r="J3" s="337"/>
      <c r="K3" s="337"/>
    </row>
    <row r="4" ht="21" customHeight="1" spans="1:11">
      <c r="A4" s="337" t="s">
        <v>156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</row>
    <row r="5" ht="24" customHeight="1" spans="1:11">
      <c r="A5" s="337"/>
      <c r="B5" s="337"/>
      <c r="C5" s="338" t="s">
        <v>157</v>
      </c>
      <c r="D5" s="337" t="s">
        <v>6</v>
      </c>
      <c r="E5" s="337"/>
      <c r="F5" s="337" t="s">
        <v>158</v>
      </c>
      <c r="G5" s="337"/>
      <c r="H5" s="337" t="s">
        <v>159</v>
      </c>
      <c r="I5" s="337" t="s">
        <v>9</v>
      </c>
      <c r="J5" s="337"/>
      <c r="K5" s="337" t="s">
        <v>10</v>
      </c>
    </row>
    <row r="6" ht="27" customHeight="1" spans="1:11">
      <c r="A6" s="337" t="s">
        <v>160</v>
      </c>
      <c r="B6" s="337"/>
      <c r="C6" s="337" t="s">
        <v>273</v>
      </c>
      <c r="D6" s="337" t="s">
        <v>273</v>
      </c>
      <c r="E6" s="337"/>
      <c r="F6" s="337" t="s">
        <v>274</v>
      </c>
      <c r="G6" s="337"/>
      <c r="H6" s="337" t="s">
        <v>275</v>
      </c>
      <c r="I6" s="337" t="s">
        <v>16</v>
      </c>
      <c r="J6" s="337"/>
      <c r="K6" s="337" t="s">
        <v>276</v>
      </c>
    </row>
    <row r="7" ht="27" customHeight="1" spans="1:11">
      <c r="A7" s="337" t="s">
        <v>163</v>
      </c>
      <c r="B7" s="337"/>
      <c r="C7" s="337" t="s">
        <v>273</v>
      </c>
      <c r="D7" s="337" t="s">
        <v>273</v>
      </c>
      <c r="E7" s="337"/>
      <c r="F7" s="337" t="s">
        <v>274</v>
      </c>
      <c r="G7" s="337"/>
      <c r="H7" s="337" t="s">
        <v>275</v>
      </c>
      <c r="I7" s="337" t="s">
        <v>22</v>
      </c>
      <c r="J7" s="337"/>
      <c r="K7" s="337" t="s">
        <v>277</v>
      </c>
    </row>
    <row r="8" ht="27" customHeight="1" spans="1:11">
      <c r="A8" s="337" t="s">
        <v>164</v>
      </c>
      <c r="B8" s="337"/>
      <c r="C8" s="337" t="s">
        <v>45</v>
      </c>
      <c r="D8" s="337" t="s">
        <v>45</v>
      </c>
      <c r="E8" s="337"/>
      <c r="F8" s="337" t="s">
        <v>45</v>
      </c>
      <c r="G8" s="337"/>
      <c r="H8" s="337" t="s">
        <v>165</v>
      </c>
      <c r="I8" s="337" t="s">
        <v>22</v>
      </c>
      <c r="J8" s="337"/>
      <c r="K8" s="337" t="s">
        <v>165</v>
      </c>
    </row>
    <row r="9" ht="1.9" hidden="1" customHeight="1" spans="1:12">
      <c r="A9" s="337"/>
      <c r="B9" s="337"/>
      <c r="C9" s="339"/>
      <c r="D9" s="339"/>
      <c r="E9" s="339"/>
      <c r="F9" s="339"/>
      <c r="G9" s="337"/>
      <c r="H9" s="337"/>
      <c r="I9" s="337"/>
      <c r="J9" s="337"/>
      <c r="K9" s="339"/>
      <c r="L9" s="346"/>
    </row>
    <row r="10" ht="24" customHeight="1" spans="1:11">
      <c r="A10" s="340" t="s">
        <v>166</v>
      </c>
      <c r="B10" s="340" t="s">
        <v>29</v>
      </c>
      <c r="C10" s="340"/>
      <c r="D10" s="340"/>
      <c r="E10" s="340"/>
      <c r="F10" s="340" t="s">
        <v>167</v>
      </c>
      <c r="G10" s="340"/>
      <c r="H10" s="340"/>
      <c r="I10" s="340"/>
      <c r="J10" s="340"/>
      <c r="K10" s="340"/>
    </row>
    <row r="11" ht="98.45" customHeight="1" spans="1:11">
      <c r="A11" s="340"/>
      <c r="B11" s="341" t="s">
        <v>278</v>
      </c>
      <c r="C11" s="341"/>
      <c r="D11" s="341"/>
      <c r="E11" s="341"/>
      <c r="F11" s="341" t="s">
        <v>279</v>
      </c>
      <c r="G11" s="341"/>
      <c r="H11" s="341"/>
      <c r="I11" s="341"/>
      <c r="J11" s="341"/>
      <c r="K11" s="341"/>
    </row>
    <row r="12" ht="24" customHeight="1" spans="1:11">
      <c r="A12" s="46" t="s">
        <v>33</v>
      </c>
      <c r="B12" s="46" t="s">
        <v>34</v>
      </c>
      <c r="C12" s="46"/>
      <c r="D12" s="46" t="s">
        <v>35</v>
      </c>
      <c r="E12" s="46"/>
      <c r="F12" s="46" t="s">
        <v>36</v>
      </c>
      <c r="G12" s="46" t="s">
        <v>37</v>
      </c>
      <c r="H12" s="46" t="s">
        <v>170</v>
      </c>
      <c r="I12" s="46" t="s">
        <v>171</v>
      </c>
      <c r="J12" s="46" t="s">
        <v>172</v>
      </c>
      <c r="K12" s="46"/>
    </row>
    <row r="13" ht="27" customHeight="1" spans="1:11">
      <c r="A13" s="68" t="s">
        <v>173</v>
      </c>
      <c r="B13" s="57" t="s">
        <v>174</v>
      </c>
      <c r="C13" s="57"/>
      <c r="D13" s="56" t="s">
        <v>280</v>
      </c>
      <c r="E13" s="56"/>
      <c r="F13" s="57" t="s">
        <v>42</v>
      </c>
      <c r="G13" s="57" t="s">
        <v>58</v>
      </c>
      <c r="H13" s="57" t="s">
        <v>281</v>
      </c>
      <c r="I13" s="57" t="s">
        <v>281</v>
      </c>
      <c r="J13" s="56" t="s">
        <v>45</v>
      </c>
      <c r="K13" s="56"/>
    </row>
    <row r="14" ht="27" customHeight="1" spans="1:11">
      <c r="A14" s="68"/>
      <c r="B14" s="57"/>
      <c r="C14" s="57"/>
      <c r="D14" s="56" t="s">
        <v>282</v>
      </c>
      <c r="E14" s="56"/>
      <c r="F14" s="57" t="s">
        <v>283</v>
      </c>
      <c r="G14" s="57" t="s">
        <v>230</v>
      </c>
      <c r="H14" s="57" t="s">
        <v>281</v>
      </c>
      <c r="I14" s="57" t="s">
        <v>281</v>
      </c>
      <c r="J14" s="56" t="s">
        <v>45</v>
      </c>
      <c r="K14" s="56"/>
    </row>
    <row r="15" ht="27" customHeight="1" spans="1:11">
      <c r="A15" s="68"/>
      <c r="B15" s="57"/>
      <c r="C15" s="57"/>
      <c r="D15" s="56" t="s">
        <v>284</v>
      </c>
      <c r="E15" s="56"/>
      <c r="F15" s="57" t="s">
        <v>58</v>
      </c>
      <c r="G15" s="57" t="s">
        <v>58</v>
      </c>
      <c r="H15" s="57" t="s">
        <v>281</v>
      </c>
      <c r="I15" s="57" t="s">
        <v>281</v>
      </c>
      <c r="J15" s="56" t="s">
        <v>45</v>
      </c>
      <c r="K15" s="56"/>
    </row>
    <row r="16" ht="27" customHeight="1" spans="1:11">
      <c r="A16" s="68"/>
      <c r="B16" s="57"/>
      <c r="C16" s="57"/>
      <c r="D16" s="56" t="s">
        <v>285</v>
      </c>
      <c r="E16" s="56"/>
      <c r="F16" s="57" t="s">
        <v>42</v>
      </c>
      <c r="G16" s="57" t="s">
        <v>58</v>
      </c>
      <c r="H16" s="57" t="s">
        <v>281</v>
      </c>
      <c r="I16" s="57" t="s">
        <v>281</v>
      </c>
      <c r="J16" s="56" t="s">
        <v>45</v>
      </c>
      <c r="K16" s="56"/>
    </row>
    <row r="17" ht="27" customHeight="1" spans="1:11">
      <c r="A17" s="68"/>
      <c r="B17" s="57"/>
      <c r="C17" s="57"/>
      <c r="D17" s="56" t="s">
        <v>286</v>
      </c>
      <c r="E17" s="56"/>
      <c r="F17" s="57" t="s">
        <v>42</v>
      </c>
      <c r="G17" s="57" t="s">
        <v>58</v>
      </c>
      <c r="H17" s="57" t="s">
        <v>281</v>
      </c>
      <c r="I17" s="57" t="s">
        <v>281</v>
      </c>
      <c r="J17" s="56" t="s">
        <v>45</v>
      </c>
      <c r="K17" s="56"/>
    </row>
    <row r="18" ht="27" customHeight="1" spans="1:11">
      <c r="A18" s="68"/>
      <c r="B18" s="57" t="s">
        <v>183</v>
      </c>
      <c r="C18" s="57"/>
      <c r="D18" s="56" t="s">
        <v>287</v>
      </c>
      <c r="E18" s="56"/>
      <c r="F18" s="57" t="s">
        <v>200</v>
      </c>
      <c r="G18" s="57" t="s">
        <v>58</v>
      </c>
      <c r="H18" s="57" t="s">
        <v>281</v>
      </c>
      <c r="I18" s="57" t="s">
        <v>281</v>
      </c>
      <c r="J18" s="56" t="s">
        <v>45</v>
      </c>
      <c r="K18" s="56"/>
    </row>
    <row r="19" ht="27" customHeight="1" spans="1:11">
      <c r="A19" s="68"/>
      <c r="B19" s="57"/>
      <c r="C19" s="57"/>
      <c r="D19" s="56" t="s">
        <v>288</v>
      </c>
      <c r="E19" s="56"/>
      <c r="F19" s="57" t="s">
        <v>205</v>
      </c>
      <c r="G19" s="57" t="s">
        <v>58</v>
      </c>
      <c r="H19" s="57" t="s">
        <v>281</v>
      </c>
      <c r="I19" s="57" t="s">
        <v>281</v>
      </c>
      <c r="J19" s="56" t="s">
        <v>45</v>
      </c>
      <c r="K19" s="56"/>
    </row>
    <row r="20" ht="27" customHeight="1" spans="1:11">
      <c r="A20" s="68"/>
      <c r="B20" s="57"/>
      <c r="C20" s="57"/>
      <c r="D20" s="56" t="s">
        <v>289</v>
      </c>
      <c r="E20" s="56"/>
      <c r="F20" s="57" t="s">
        <v>205</v>
      </c>
      <c r="G20" s="57" t="s">
        <v>58</v>
      </c>
      <c r="H20" s="57" t="s">
        <v>281</v>
      </c>
      <c r="I20" s="57" t="s">
        <v>281</v>
      </c>
      <c r="J20" s="56" t="s">
        <v>45</v>
      </c>
      <c r="K20" s="56"/>
    </row>
    <row r="21" ht="27" customHeight="1" spans="1:11">
      <c r="A21" s="68"/>
      <c r="B21" s="57" t="s">
        <v>206</v>
      </c>
      <c r="C21" s="57"/>
      <c r="D21" s="56" t="s">
        <v>290</v>
      </c>
      <c r="E21" s="56"/>
      <c r="F21" s="57" t="s">
        <v>112</v>
      </c>
      <c r="G21" s="57" t="s">
        <v>58</v>
      </c>
      <c r="H21" s="57" t="s">
        <v>291</v>
      </c>
      <c r="I21" s="57" t="s">
        <v>291</v>
      </c>
      <c r="J21" s="56" t="s">
        <v>45</v>
      </c>
      <c r="K21" s="56"/>
    </row>
    <row r="22" ht="27" customHeight="1" spans="1:11">
      <c r="A22" s="68"/>
      <c r="B22" s="57"/>
      <c r="C22" s="57"/>
      <c r="D22" s="56" t="s">
        <v>292</v>
      </c>
      <c r="E22" s="56"/>
      <c r="F22" s="57" t="s">
        <v>112</v>
      </c>
      <c r="G22" s="57" t="s">
        <v>58</v>
      </c>
      <c r="H22" s="57" t="s">
        <v>291</v>
      </c>
      <c r="I22" s="57" t="s">
        <v>291</v>
      </c>
      <c r="J22" s="56" t="s">
        <v>45</v>
      </c>
      <c r="K22" s="56"/>
    </row>
    <row r="23" ht="27" customHeight="1" spans="1:11">
      <c r="A23" s="68"/>
      <c r="B23" s="57"/>
      <c r="C23" s="57"/>
      <c r="D23" s="56" t="s">
        <v>293</v>
      </c>
      <c r="E23" s="56"/>
      <c r="F23" s="57" t="s">
        <v>112</v>
      </c>
      <c r="G23" s="57" t="s">
        <v>58</v>
      </c>
      <c r="H23" s="57" t="s">
        <v>291</v>
      </c>
      <c r="I23" s="57" t="s">
        <v>291</v>
      </c>
      <c r="J23" s="56" t="s">
        <v>45</v>
      </c>
      <c r="K23" s="56"/>
    </row>
    <row r="24" ht="27" customHeight="1" spans="1:11">
      <c r="A24" s="68"/>
      <c r="B24" s="57"/>
      <c r="C24" s="57"/>
      <c r="D24" s="56" t="s">
        <v>294</v>
      </c>
      <c r="E24" s="56"/>
      <c r="F24" s="57" t="s">
        <v>112</v>
      </c>
      <c r="G24" s="57" t="s">
        <v>58</v>
      </c>
      <c r="H24" s="57" t="s">
        <v>291</v>
      </c>
      <c r="I24" s="57" t="s">
        <v>291</v>
      </c>
      <c r="J24" s="56" t="s">
        <v>45</v>
      </c>
      <c r="K24" s="56"/>
    </row>
    <row r="25" ht="27" customHeight="1" spans="1:11">
      <c r="A25" s="68"/>
      <c r="B25" s="57" t="s">
        <v>210</v>
      </c>
      <c r="C25" s="57"/>
      <c r="D25" s="56" t="s">
        <v>211</v>
      </c>
      <c r="E25" s="56"/>
      <c r="F25" s="57" t="s">
        <v>115</v>
      </c>
      <c r="G25" s="57" t="s">
        <v>295</v>
      </c>
      <c r="H25" s="57" t="s">
        <v>139</v>
      </c>
      <c r="I25" s="57" t="s">
        <v>296</v>
      </c>
      <c r="J25" s="56" t="s">
        <v>297</v>
      </c>
      <c r="K25" s="56"/>
    </row>
    <row r="26" ht="27" customHeight="1" spans="1:11">
      <c r="A26" s="68" t="s">
        <v>212</v>
      </c>
      <c r="B26" s="57" t="s">
        <v>213</v>
      </c>
      <c r="C26" s="57"/>
      <c r="D26" s="56" t="s">
        <v>45</v>
      </c>
      <c r="E26" s="56"/>
      <c r="F26" s="57" t="s">
        <v>45</v>
      </c>
      <c r="G26" s="57" t="s">
        <v>45</v>
      </c>
      <c r="H26" s="57" t="s">
        <v>45</v>
      </c>
      <c r="I26" s="57" t="s">
        <v>45</v>
      </c>
      <c r="J26" s="56" t="s">
        <v>45</v>
      </c>
      <c r="K26" s="56"/>
    </row>
    <row r="27" ht="27" customHeight="1" spans="1:11">
      <c r="A27" s="68"/>
      <c r="B27" s="57" t="s">
        <v>217</v>
      </c>
      <c r="C27" s="57"/>
      <c r="D27" s="56" t="s">
        <v>298</v>
      </c>
      <c r="E27" s="56"/>
      <c r="F27" s="57" t="s">
        <v>299</v>
      </c>
      <c r="G27" s="57" t="s">
        <v>58</v>
      </c>
      <c r="H27" s="57" t="s">
        <v>266</v>
      </c>
      <c r="I27" s="57" t="s">
        <v>266</v>
      </c>
      <c r="J27" s="56" t="s">
        <v>45</v>
      </c>
      <c r="K27" s="56"/>
    </row>
    <row r="28" ht="27" customHeight="1" spans="1:11">
      <c r="A28" s="68"/>
      <c r="B28" s="57"/>
      <c r="C28" s="57"/>
      <c r="D28" s="56" t="s">
        <v>300</v>
      </c>
      <c r="E28" s="56"/>
      <c r="F28" s="57" t="s">
        <v>299</v>
      </c>
      <c r="G28" s="57" t="s">
        <v>58</v>
      </c>
      <c r="H28" s="57" t="s">
        <v>266</v>
      </c>
      <c r="I28" s="57" t="s">
        <v>266</v>
      </c>
      <c r="J28" s="56" t="s">
        <v>45</v>
      </c>
      <c r="K28" s="56"/>
    </row>
    <row r="29" ht="27" customHeight="1" spans="1:11">
      <c r="A29" s="68"/>
      <c r="B29" s="57"/>
      <c r="C29" s="57"/>
      <c r="D29" s="56" t="s">
        <v>267</v>
      </c>
      <c r="E29" s="56"/>
      <c r="F29" s="57" t="s">
        <v>268</v>
      </c>
      <c r="G29" s="57" t="s">
        <v>58</v>
      </c>
      <c r="H29" s="57" t="s">
        <v>266</v>
      </c>
      <c r="I29" s="57" t="s">
        <v>266</v>
      </c>
      <c r="J29" s="56" t="s">
        <v>45</v>
      </c>
      <c r="K29" s="56"/>
    </row>
    <row r="30" ht="27" customHeight="1" spans="1:11">
      <c r="A30" s="68"/>
      <c r="B30" s="57" t="s">
        <v>221</v>
      </c>
      <c r="C30" s="57"/>
      <c r="D30" s="56" t="s">
        <v>45</v>
      </c>
      <c r="E30" s="56"/>
      <c r="F30" s="57" t="s">
        <v>45</v>
      </c>
      <c r="G30" s="57" t="s">
        <v>45</v>
      </c>
      <c r="H30" s="57" t="s">
        <v>45</v>
      </c>
      <c r="I30" s="57" t="s">
        <v>45</v>
      </c>
      <c r="J30" s="56" t="s">
        <v>45</v>
      </c>
      <c r="K30" s="56"/>
    </row>
    <row r="31" ht="27" customHeight="1" spans="1:11">
      <c r="A31" s="68"/>
      <c r="B31" s="57" t="s">
        <v>224</v>
      </c>
      <c r="C31" s="57"/>
      <c r="D31" s="56" t="s">
        <v>270</v>
      </c>
      <c r="E31" s="56"/>
      <c r="F31" s="57" t="s">
        <v>57</v>
      </c>
      <c r="G31" s="57" t="s">
        <v>58</v>
      </c>
      <c r="H31" s="57" t="s">
        <v>266</v>
      </c>
      <c r="I31" s="57" t="s">
        <v>266</v>
      </c>
      <c r="J31" s="56" t="s">
        <v>45</v>
      </c>
      <c r="K31" s="56"/>
    </row>
    <row r="32" ht="27" customHeight="1" spans="1:11">
      <c r="A32" s="68"/>
      <c r="B32" s="57"/>
      <c r="C32" s="57"/>
      <c r="D32" s="56" t="s">
        <v>301</v>
      </c>
      <c r="E32" s="56"/>
      <c r="F32" s="57" t="s">
        <v>57</v>
      </c>
      <c r="G32" s="57" t="s">
        <v>58</v>
      </c>
      <c r="H32" s="57" t="s">
        <v>266</v>
      </c>
      <c r="I32" s="57" t="s">
        <v>266</v>
      </c>
      <c r="J32" s="56" t="s">
        <v>45</v>
      </c>
      <c r="K32" s="56"/>
    </row>
    <row r="33" ht="27" customHeight="1" spans="1:11">
      <c r="A33" s="68" t="s">
        <v>228</v>
      </c>
      <c r="B33" s="57" t="s">
        <v>228</v>
      </c>
      <c r="C33" s="57"/>
      <c r="D33" s="56" t="s">
        <v>231</v>
      </c>
      <c r="E33" s="56"/>
      <c r="F33" s="57" t="s">
        <v>86</v>
      </c>
      <c r="G33" s="57" t="s">
        <v>128</v>
      </c>
      <c r="H33" s="57" t="s">
        <v>16</v>
      </c>
      <c r="I33" s="57" t="s">
        <v>16</v>
      </c>
      <c r="J33" s="56" t="s">
        <v>45</v>
      </c>
      <c r="K33" s="56"/>
    </row>
    <row r="34" ht="12" hidden="1" customHeight="1" spans="1:11">
      <c r="A34" s="57"/>
      <c r="B34" s="57"/>
      <c r="C34" s="57"/>
      <c r="D34" s="56"/>
      <c r="E34" s="57"/>
      <c r="F34" s="57"/>
      <c r="G34" s="57"/>
      <c r="H34" s="57"/>
      <c r="I34" s="57"/>
      <c r="J34" s="57"/>
      <c r="K34" s="56"/>
    </row>
    <row r="35" ht="21" customHeight="1" spans="1:11">
      <c r="A35" s="342" t="s">
        <v>232</v>
      </c>
      <c r="B35" s="342"/>
      <c r="C35" s="342"/>
      <c r="D35" s="342"/>
      <c r="E35" s="342"/>
      <c r="F35" s="342"/>
      <c r="G35" s="342"/>
      <c r="H35" s="67" t="s">
        <v>233</v>
      </c>
      <c r="I35" s="68" t="s">
        <v>302</v>
      </c>
      <c r="J35" s="68" t="s">
        <v>146</v>
      </c>
      <c r="K35" s="68"/>
    </row>
    <row r="36" ht="17.45" hidden="1" customHeight="1" spans="1:11">
      <c r="A36" s="342"/>
      <c r="B36" s="342"/>
      <c r="C36" s="342"/>
      <c r="D36" s="342"/>
      <c r="E36" s="342"/>
      <c r="F36" s="342"/>
      <c r="G36" s="343"/>
      <c r="H36" s="343"/>
      <c r="I36" s="70"/>
      <c r="J36" s="70"/>
      <c r="K36" s="347"/>
    </row>
    <row r="37" spans="1:11">
      <c r="A37" s="344" t="s">
        <v>235</v>
      </c>
      <c r="B37" s="345" t="s">
        <v>236</v>
      </c>
      <c r="C37" s="345"/>
      <c r="D37" s="345"/>
      <c r="E37" s="345"/>
      <c r="F37" s="345"/>
      <c r="G37" s="345"/>
      <c r="H37" s="345"/>
      <c r="I37" s="345"/>
      <c r="J37" s="345"/>
      <c r="K37" s="345"/>
    </row>
    <row r="38" spans="1:11">
      <c r="A38" s="188" t="s">
        <v>237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</row>
    <row r="39" ht="48.6" customHeight="1" spans="1:11">
      <c r="A39" s="188" t="s">
        <v>238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</row>
    <row r="40" ht="42.6" customHeight="1" spans="1:11">
      <c r="A40" s="188" t="s">
        <v>239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</row>
  </sheetData>
  <mergeCells count="89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D27:E27"/>
    <mergeCell ref="J27:K27"/>
    <mergeCell ref="D28:E28"/>
    <mergeCell ref="J28:K28"/>
    <mergeCell ref="D29:E29"/>
    <mergeCell ref="J29:K29"/>
    <mergeCell ref="B30:C30"/>
    <mergeCell ref="D30:E30"/>
    <mergeCell ref="J30:K30"/>
    <mergeCell ref="D31:E31"/>
    <mergeCell ref="J31:K31"/>
    <mergeCell ref="D32:E32"/>
    <mergeCell ref="J32:K32"/>
    <mergeCell ref="B33:C33"/>
    <mergeCell ref="D33:E33"/>
    <mergeCell ref="J33:K33"/>
    <mergeCell ref="A35:G35"/>
    <mergeCell ref="J35:K35"/>
    <mergeCell ref="B37:K37"/>
    <mergeCell ref="A38:K38"/>
    <mergeCell ref="A39:K39"/>
    <mergeCell ref="A40:K40"/>
    <mergeCell ref="A10:A11"/>
    <mergeCell ref="A13:A25"/>
    <mergeCell ref="A26:A32"/>
    <mergeCell ref="B13:C17"/>
    <mergeCell ref="B18:C20"/>
    <mergeCell ref="B21:C24"/>
    <mergeCell ref="B27:C29"/>
    <mergeCell ref="B31:C3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XFA46"/>
  <sheetViews>
    <sheetView topLeftCell="B1" workbookViewId="0">
      <selection activeCell="E8" sqref="E8:I10"/>
    </sheetView>
  </sheetViews>
  <sheetFormatPr defaultColWidth="11" defaultRowHeight="15.6"/>
  <cols>
    <col min="1" max="1" width="24.75" style="198" customWidth="1"/>
    <col min="2" max="2" width="22.1296296296296" style="198" customWidth="1"/>
    <col min="3" max="3" width="23.6296296296296" style="198" customWidth="1"/>
    <col min="4" max="4" width="29.25" style="198" customWidth="1"/>
    <col min="5" max="5" width="14" style="198" customWidth="1"/>
    <col min="6" max="6" width="14.25" style="198" customWidth="1"/>
    <col min="7" max="7" width="13.25" style="198" customWidth="1"/>
    <col min="8" max="8" width="11.8796296296296" style="198" customWidth="1"/>
    <col min="9" max="9" width="23.75" style="198" customWidth="1"/>
    <col min="10" max="16378" width="11" style="198"/>
    <col min="16379" max="16384" width="11" style="200"/>
  </cols>
  <sheetData>
    <row r="1" s="198" customFormat="1" ht="64.5" customHeight="1" spans="1:9">
      <c r="A1" s="201" t="s">
        <v>303</v>
      </c>
      <c r="B1" s="201"/>
      <c r="C1" s="201"/>
      <c r="D1" s="201"/>
      <c r="E1" s="201"/>
      <c r="F1" s="201"/>
      <c r="G1" s="201"/>
      <c r="H1" s="201"/>
      <c r="I1" s="201"/>
    </row>
    <row r="2" s="198" customFormat="1" ht="30" customHeight="1" spans="1:9">
      <c r="A2" s="203" t="s">
        <v>1</v>
      </c>
      <c r="B2" s="204" t="s">
        <v>304</v>
      </c>
      <c r="C2" s="205"/>
      <c r="D2" s="205"/>
      <c r="E2" s="205"/>
      <c r="F2" s="205"/>
      <c r="G2" s="205"/>
      <c r="H2" s="205"/>
      <c r="I2" s="218"/>
    </row>
    <row r="3" s="198" customFormat="1" ht="26.25" customHeight="1" spans="1:9">
      <c r="A3" s="207" t="s">
        <v>305</v>
      </c>
      <c r="B3" s="208"/>
      <c r="C3" s="208" t="s">
        <v>306</v>
      </c>
      <c r="D3" s="209" t="s">
        <v>307</v>
      </c>
      <c r="E3" s="228" t="s">
        <v>308</v>
      </c>
      <c r="F3" s="211" t="s">
        <v>309</v>
      </c>
      <c r="G3" s="212"/>
      <c r="H3" s="213" t="s">
        <v>9</v>
      </c>
      <c r="I3" s="273" t="s">
        <v>10</v>
      </c>
    </row>
    <row r="4" s="198" customFormat="1" ht="23.25" customHeight="1" spans="1:9">
      <c r="A4" s="214"/>
      <c r="B4" s="215" t="s">
        <v>310</v>
      </c>
      <c r="C4" s="325" t="s">
        <v>311</v>
      </c>
      <c r="D4" s="325" t="s">
        <v>312</v>
      </c>
      <c r="E4" s="325" t="s">
        <v>313</v>
      </c>
      <c r="F4" s="326" t="s">
        <v>314</v>
      </c>
      <c r="G4" s="327"/>
      <c r="H4" s="219">
        <v>10</v>
      </c>
      <c r="I4" s="305">
        <v>7.64</v>
      </c>
    </row>
    <row r="5" s="198" customFormat="1" ht="23.25" customHeight="1" spans="1:9">
      <c r="A5" s="214"/>
      <c r="B5" s="220" t="s">
        <v>315</v>
      </c>
      <c r="C5" s="325" t="s">
        <v>316</v>
      </c>
      <c r="D5" s="325" t="s">
        <v>317</v>
      </c>
      <c r="E5" s="325" t="s">
        <v>317</v>
      </c>
      <c r="F5" s="326" t="s">
        <v>318</v>
      </c>
      <c r="G5" s="327"/>
      <c r="H5" s="219" t="s">
        <v>319</v>
      </c>
      <c r="I5" s="219" t="s">
        <v>319</v>
      </c>
    </row>
    <row r="6" s="198" customFormat="1" ht="23.25" customHeight="1" spans="1:9">
      <c r="A6" s="223"/>
      <c r="B6" s="220" t="s">
        <v>320</v>
      </c>
      <c r="C6" s="325" t="s">
        <v>321</v>
      </c>
      <c r="D6" s="325" t="s">
        <v>322</v>
      </c>
      <c r="E6" s="325" t="s">
        <v>323</v>
      </c>
      <c r="F6" s="326" t="s">
        <v>324</v>
      </c>
      <c r="G6" s="327"/>
      <c r="H6" s="219" t="s">
        <v>319</v>
      </c>
      <c r="I6" s="219" t="s">
        <v>319</v>
      </c>
    </row>
    <row r="7" s="198" customFormat="1" ht="23.25" customHeight="1" spans="1:9">
      <c r="A7" s="208" t="s">
        <v>325</v>
      </c>
      <c r="B7" s="207" t="s">
        <v>29</v>
      </c>
      <c r="C7" s="207"/>
      <c r="D7" s="207"/>
      <c r="E7" s="208" t="s">
        <v>30</v>
      </c>
      <c r="F7" s="208"/>
      <c r="G7" s="208"/>
      <c r="H7" s="208"/>
      <c r="I7" s="208"/>
    </row>
    <row r="8" s="198" customFormat="1" ht="23.25" customHeight="1" spans="1:9">
      <c r="A8" s="211"/>
      <c r="B8" s="263" t="s">
        <v>31</v>
      </c>
      <c r="C8" s="231"/>
      <c r="D8" s="328"/>
      <c r="E8" s="231" t="s">
        <v>32</v>
      </c>
      <c r="F8" s="231"/>
      <c r="G8" s="231"/>
      <c r="H8" s="231"/>
      <c r="I8" s="328"/>
    </row>
    <row r="9" s="198" customFormat="1" ht="23.25" customHeight="1" spans="1:9">
      <c r="A9" s="211"/>
      <c r="B9" s="251"/>
      <c r="C9" s="329"/>
      <c r="D9" s="330"/>
      <c r="E9" s="329"/>
      <c r="F9" s="329"/>
      <c r="G9" s="329"/>
      <c r="H9" s="329"/>
      <c r="I9" s="330"/>
    </row>
    <row r="10" s="198" customFormat="1" ht="23.25" customHeight="1" spans="1:9">
      <c r="A10" s="211"/>
      <c r="B10" s="331"/>
      <c r="C10" s="332"/>
      <c r="D10" s="333"/>
      <c r="E10" s="332"/>
      <c r="F10" s="332"/>
      <c r="G10" s="332"/>
      <c r="H10" s="332"/>
      <c r="I10" s="333"/>
    </row>
    <row r="11" s="198" customFormat="1" ht="23.25" customHeight="1" spans="1:9">
      <c r="A11" s="216" t="s">
        <v>326</v>
      </c>
      <c r="B11" s="209" t="s">
        <v>33</v>
      </c>
      <c r="C11" s="229" t="s">
        <v>34</v>
      </c>
      <c r="D11" s="228" t="s">
        <v>35</v>
      </c>
      <c r="E11" s="208" t="s">
        <v>36</v>
      </c>
      <c r="F11" s="208" t="s">
        <v>37</v>
      </c>
      <c r="G11" s="208" t="s">
        <v>9</v>
      </c>
      <c r="H11" s="208" t="s">
        <v>10</v>
      </c>
      <c r="I11" s="208" t="s">
        <v>172</v>
      </c>
    </row>
    <row r="12" s="198" customFormat="1" ht="23.25" customHeight="1" spans="1:9">
      <c r="A12" s="216"/>
      <c r="B12" s="231" t="s">
        <v>39</v>
      </c>
      <c r="C12" s="232" t="s">
        <v>40</v>
      </c>
      <c r="D12" s="233" t="s">
        <v>41</v>
      </c>
      <c r="E12" s="88" t="s">
        <v>42</v>
      </c>
      <c r="F12" s="96" t="s">
        <v>58</v>
      </c>
      <c r="G12" s="96" t="s">
        <v>327</v>
      </c>
      <c r="H12" s="88" t="s">
        <v>327</v>
      </c>
      <c r="I12" s="275"/>
    </row>
    <row r="13" s="198" customFormat="1" ht="23.25" customHeight="1" spans="1:9">
      <c r="A13" s="216"/>
      <c r="B13" s="238"/>
      <c r="C13" s="239"/>
      <c r="D13" s="233" t="s">
        <v>46</v>
      </c>
      <c r="E13" s="88" t="s">
        <v>42</v>
      </c>
      <c r="F13" s="96" t="s">
        <v>324</v>
      </c>
      <c r="G13" s="96" t="s">
        <v>327</v>
      </c>
      <c r="H13" s="88" t="s">
        <v>328</v>
      </c>
      <c r="I13" s="275" t="s">
        <v>329</v>
      </c>
    </row>
    <row r="14" s="198" customFormat="1" ht="23.25" customHeight="1" spans="1:9">
      <c r="A14" s="216"/>
      <c r="B14" s="238"/>
      <c r="C14" s="239"/>
      <c r="D14" s="233" t="s">
        <v>47</v>
      </c>
      <c r="E14" s="88" t="s">
        <v>48</v>
      </c>
      <c r="F14" s="96" t="s">
        <v>58</v>
      </c>
      <c r="G14" s="96" t="s">
        <v>327</v>
      </c>
      <c r="H14" s="88" t="s">
        <v>327</v>
      </c>
      <c r="I14" s="275"/>
    </row>
    <row r="15" s="198" customFormat="1" ht="23.25" customHeight="1" spans="1:9">
      <c r="A15" s="216"/>
      <c r="B15" s="238"/>
      <c r="C15" s="241"/>
      <c r="D15" s="233" t="s">
        <v>51</v>
      </c>
      <c r="E15" s="88" t="s">
        <v>52</v>
      </c>
      <c r="F15" s="96" t="s">
        <v>330</v>
      </c>
      <c r="G15" s="96" t="s">
        <v>327</v>
      </c>
      <c r="H15" s="88" t="s">
        <v>331</v>
      </c>
      <c r="I15" s="275" t="s">
        <v>332</v>
      </c>
    </row>
    <row r="16" s="198" customFormat="1" ht="23.25" customHeight="1" spans="1:9">
      <c r="A16" s="216"/>
      <c r="B16" s="238"/>
      <c r="C16" s="243" t="s">
        <v>55</v>
      </c>
      <c r="D16" s="233" t="s">
        <v>56</v>
      </c>
      <c r="E16" s="88" t="s">
        <v>57</v>
      </c>
      <c r="F16" s="96" t="s">
        <v>58</v>
      </c>
      <c r="G16" s="96" t="s">
        <v>333</v>
      </c>
      <c r="H16" s="88" t="s">
        <v>333</v>
      </c>
      <c r="I16" s="215"/>
    </row>
    <row r="17" s="198" customFormat="1" ht="23.25" customHeight="1" spans="1:9">
      <c r="A17" s="216"/>
      <c r="B17" s="238"/>
      <c r="C17" s="241"/>
      <c r="D17" s="233" t="s">
        <v>59</v>
      </c>
      <c r="E17" s="88" t="s">
        <v>60</v>
      </c>
      <c r="F17" s="96" t="s">
        <v>58</v>
      </c>
      <c r="G17" s="96" t="s">
        <v>333</v>
      </c>
      <c r="H17" s="88" t="s">
        <v>333</v>
      </c>
      <c r="I17" s="215"/>
    </row>
    <row r="18" s="198" customFormat="1" ht="23.25" customHeight="1" spans="1:9">
      <c r="A18" s="216"/>
      <c r="B18" s="238"/>
      <c r="C18" s="244" t="s">
        <v>61</v>
      </c>
      <c r="D18" s="233" t="s">
        <v>62</v>
      </c>
      <c r="E18" s="88" t="s">
        <v>60</v>
      </c>
      <c r="F18" s="96" t="s">
        <v>58</v>
      </c>
      <c r="G18" s="96" t="s">
        <v>333</v>
      </c>
      <c r="H18" s="88" t="s">
        <v>333</v>
      </c>
      <c r="I18" s="215"/>
    </row>
    <row r="19" s="198" customFormat="1" ht="23.25" customHeight="1" spans="1:9">
      <c r="A19" s="216"/>
      <c r="B19" s="238"/>
      <c r="C19" s="249" t="s">
        <v>63</v>
      </c>
      <c r="D19" s="233" t="s">
        <v>64</v>
      </c>
      <c r="E19" s="88" t="s">
        <v>60</v>
      </c>
      <c r="F19" s="96" t="s">
        <v>58</v>
      </c>
      <c r="G19" s="96" t="s">
        <v>333</v>
      </c>
      <c r="H19" s="88" t="s">
        <v>333</v>
      </c>
      <c r="I19" s="215"/>
    </row>
    <row r="20" s="198" customFormat="1" ht="23.25" customHeight="1" spans="1:9">
      <c r="A20" s="216"/>
      <c r="B20" s="238"/>
      <c r="C20" s="249" t="s">
        <v>65</v>
      </c>
      <c r="D20" s="233" t="s">
        <v>66</v>
      </c>
      <c r="E20" s="88" t="s">
        <v>48</v>
      </c>
      <c r="F20" s="96" t="s">
        <v>334</v>
      </c>
      <c r="G20" s="96" t="s">
        <v>333</v>
      </c>
      <c r="H20" s="88" t="s">
        <v>333</v>
      </c>
      <c r="I20" s="275"/>
    </row>
    <row r="21" s="198" customFormat="1" ht="23.25" customHeight="1" spans="1:9">
      <c r="A21" s="216"/>
      <c r="B21" s="248"/>
      <c r="C21" s="249" t="s">
        <v>67</v>
      </c>
      <c r="D21" s="233" t="s">
        <v>68</v>
      </c>
      <c r="E21" s="88" t="s">
        <v>57</v>
      </c>
      <c r="F21" s="96" t="s">
        <v>58</v>
      </c>
      <c r="G21" s="96" t="s">
        <v>333</v>
      </c>
      <c r="H21" s="88" t="s">
        <v>333</v>
      </c>
      <c r="I21" s="215"/>
    </row>
    <row r="22" s="198" customFormat="1" ht="23.25" customHeight="1" spans="1:9">
      <c r="A22" s="216"/>
      <c r="B22" s="300" t="s">
        <v>69</v>
      </c>
      <c r="C22" s="232" t="s">
        <v>70</v>
      </c>
      <c r="D22" s="233" t="s">
        <v>335</v>
      </c>
      <c r="E22" s="88" t="s">
        <v>42</v>
      </c>
      <c r="F22" s="97">
        <v>0.7932</v>
      </c>
      <c r="G22" s="96">
        <v>16.2</v>
      </c>
      <c r="H22" s="88">
        <v>12.85</v>
      </c>
      <c r="I22" s="215"/>
    </row>
    <row r="23" s="198" customFormat="1" ht="23.25" customHeight="1" spans="1:9">
      <c r="A23" s="216"/>
      <c r="B23" s="250"/>
      <c r="C23" s="239"/>
      <c r="D23" s="233" t="s">
        <v>336</v>
      </c>
      <c r="E23" s="88" t="s">
        <v>42</v>
      </c>
      <c r="F23" s="97">
        <v>0.9791</v>
      </c>
      <c r="G23" s="96">
        <v>23.4</v>
      </c>
      <c r="H23" s="88">
        <v>22.91</v>
      </c>
      <c r="I23" s="215"/>
    </row>
    <row r="24" s="198" customFormat="1" ht="23.25" customHeight="1" spans="1:9">
      <c r="A24" s="216"/>
      <c r="B24" s="250"/>
      <c r="C24" s="239"/>
      <c r="D24" s="233" t="s">
        <v>337</v>
      </c>
      <c r="E24" s="88" t="s">
        <v>112</v>
      </c>
      <c r="F24" s="97">
        <v>1</v>
      </c>
      <c r="G24" s="96">
        <v>7.2</v>
      </c>
      <c r="H24" s="88">
        <v>7.2</v>
      </c>
      <c r="I24" s="215"/>
    </row>
    <row r="25" s="198" customFormat="1" ht="23.25" customHeight="1" spans="1:9">
      <c r="A25" s="216"/>
      <c r="B25" s="250"/>
      <c r="C25" s="301"/>
      <c r="D25" s="233" t="s">
        <v>338</v>
      </c>
      <c r="E25" s="88" t="s">
        <v>115</v>
      </c>
      <c r="F25" s="96" t="s">
        <v>58</v>
      </c>
      <c r="G25" s="96" t="s">
        <v>339</v>
      </c>
      <c r="H25" s="88" t="s">
        <v>339</v>
      </c>
      <c r="I25" s="215"/>
    </row>
    <row r="26" s="198" customFormat="1" ht="23.25" customHeight="1" spans="1:9">
      <c r="A26" s="216"/>
      <c r="B26" s="250"/>
      <c r="C26" s="216" t="s">
        <v>116</v>
      </c>
      <c r="D26" s="233" t="s">
        <v>213</v>
      </c>
      <c r="E26" s="88" t="s">
        <v>110</v>
      </c>
      <c r="F26" s="96" t="s">
        <v>58</v>
      </c>
      <c r="G26" s="96" t="s">
        <v>339</v>
      </c>
      <c r="H26" s="88" t="s">
        <v>339</v>
      </c>
      <c r="I26" s="215"/>
    </row>
    <row r="27" s="198" customFormat="1" ht="23.25" customHeight="1" spans="1:9">
      <c r="A27" s="216"/>
      <c r="B27" s="250"/>
      <c r="C27" s="216"/>
      <c r="D27" s="233" t="s">
        <v>217</v>
      </c>
      <c r="E27" s="88" t="s">
        <v>110</v>
      </c>
      <c r="F27" s="96" t="s">
        <v>58</v>
      </c>
      <c r="G27" s="96">
        <v>3.6</v>
      </c>
      <c r="H27" s="88">
        <v>3.6</v>
      </c>
      <c r="I27" s="215"/>
    </row>
    <row r="28" s="198" customFormat="1" ht="23.25" customHeight="1" spans="1:9">
      <c r="A28" s="216"/>
      <c r="B28" s="250"/>
      <c r="C28" s="216"/>
      <c r="D28" s="233" t="s">
        <v>221</v>
      </c>
      <c r="E28" s="88" t="s">
        <v>110</v>
      </c>
      <c r="F28" s="96" t="s">
        <v>58</v>
      </c>
      <c r="G28" s="96">
        <v>3.6</v>
      </c>
      <c r="H28" s="88">
        <v>3.6</v>
      </c>
      <c r="I28" s="215"/>
    </row>
    <row r="29" s="198" customFormat="1" ht="23.25" customHeight="1" spans="1:9">
      <c r="A29" s="216"/>
      <c r="B29" s="250"/>
      <c r="C29" s="232" t="s">
        <v>130</v>
      </c>
      <c r="D29" s="302" t="s">
        <v>131</v>
      </c>
      <c r="E29" s="88" t="s">
        <v>132</v>
      </c>
      <c r="F29" s="96" t="s">
        <v>94</v>
      </c>
      <c r="G29" s="96" t="s">
        <v>327</v>
      </c>
      <c r="H29" s="88" t="s">
        <v>95</v>
      </c>
      <c r="I29" s="215" t="s">
        <v>340</v>
      </c>
    </row>
    <row r="30" s="198" customFormat="1" ht="23.25" customHeight="1" spans="1:9">
      <c r="A30" s="216"/>
      <c r="B30" s="261"/>
      <c r="C30" s="241"/>
      <c r="D30" s="302" t="s">
        <v>133</v>
      </c>
      <c r="E30" s="88" t="s">
        <v>134</v>
      </c>
      <c r="F30" s="96" t="s">
        <v>58</v>
      </c>
      <c r="G30" s="96" t="s">
        <v>327</v>
      </c>
      <c r="H30" s="88" t="s">
        <v>327</v>
      </c>
      <c r="I30" s="215"/>
    </row>
    <row r="31" s="198" customFormat="1" ht="23.25" customHeight="1" spans="1:9">
      <c r="A31" s="216"/>
      <c r="B31" s="262" t="s">
        <v>135</v>
      </c>
      <c r="C31" s="244" t="s">
        <v>136</v>
      </c>
      <c r="D31" s="233" t="s">
        <v>137</v>
      </c>
      <c r="E31" s="88" t="s">
        <v>138</v>
      </c>
      <c r="F31" s="96" t="s">
        <v>58</v>
      </c>
      <c r="G31" s="96" t="s">
        <v>339</v>
      </c>
      <c r="H31" s="88" t="s">
        <v>339</v>
      </c>
      <c r="I31" s="215"/>
    </row>
    <row r="32" s="198" customFormat="1" ht="23.25" customHeight="1" spans="1:9">
      <c r="A32" s="216"/>
      <c r="B32" s="238"/>
      <c r="C32" s="249" t="s">
        <v>341</v>
      </c>
      <c r="D32" s="233" t="s">
        <v>342</v>
      </c>
      <c r="E32" s="88" t="s">
        <v>22</v>
      </c>
      <c r="F32" s="88" t="s">
        <v>22</v>
      </c>
      <c r="G32" s="88" t="s">
        <v>22</v>
      </c>
      <c r="H32" s="88" t="s">
        <v>22</v>
      </c>
      <c r="I32" s="215"/>
    </row>
    <row r="33" s="198" customFormat="1" ht="23.25" customHeight="1" spans="1:9">
      <c r="A33" s="216"/>
      <c r="B33" s="238"/>
      <c r="C33" s="249" t="s">
        <v>343</v>
      </c>
      <c r="D33" s="233" t="s">
        <v>344</v>
      </c>
      <c r="E33" s="88" t="s">
        <v>22</v>
      </c>
      <c r="F33" s="88" t="s">
        <v>22</v>
      </c>
      <c r="G33" s="88" t="s">
        <v>22</v>
      </c>
      <c r="H33" s="88" t="s">
        <v>22</v>
      </c>
      <c r="I33" s="275"/>
    </row>
    <row r="34" s="198" customFormat="1" ht="23.25" customHeight="1" spans="1:9">
      <c r="A34" s="216"/>
      <c r="B34" s="238"/>
      <c r="C34" s="249" t="s">
        <v>140</v>
      </c>
      <c r="D34" s="233" t="s">
        <v>141</v>
      </c>
      <c r="E34" s="88" t="s">
        <v>138</v>
      </c>
      <c r="F34" s="96" t="s">
        <v>58</v>
      </c>
      <c r="G34" s="96" t="s">
        <v>339</v>
      </c>
      <c r="H34" s="88" t="s">
        <v>339</v>
      </c>
      <c r="I34" s="215"/>
    </row>
    <row r="35" s="198" customFormat="1" ht="23.25" customHeight="1" spans="1:9">
      <c r="A35" s="216"/>
      <c r="B35" s="238"/>
      <c r="C35" s="232" t="s">
        <v>142</v>
      </c>
      <c r="D35" s="303" t="s">
        <v>143</v>
      </c>
      <c r="E35" s="88" t="s">
        <v>138</v>
      </c>
      <c r="F35" s="96" t="s">
        <v>58</v>
      </c>
      <c r="G35" s="96" t="s">
        <v>339</v>
      </c>
      <c r="H35" s="88" t="s">
        <v>339</v>
      </c>
      <c r="I35" s="215"/>
    </row>
    <row r="36" s="198" customFormat="1" ht="23.25" customHeight="1" spans="1:9">
      <c r="A36" s="216"/>
      <c r="B36" s="216" t="s">
        <v>125</v>
      </c>
      <c r="C36" s="263" t="s">
        <v>345</v>
      </c>
      <c r="D36" s="303" t="s">
        <v>345</v>
      </c>
      <c r="E36" s="88" t="s">
        <v>86</v>
      </c>
      <c r="F36" s="96" t="s">
        <v>203</v>
      </c>
      <c r="G36" s="96">
        <v>3.6</v>
      </c>
      <c r="H36" s="88">
        <v>3.6</v>
      </c>
      <c r="I36" s="215"/>
    </row>
    <row r="37" s="198" customFormat="1" ht="23.25" customHeight="1" spans="1:9">
      <c r="A37" s="216"/>
      <c r="B37" s="216"/>
      <c r="C37" s="216" t="s">
        <v>346</v>
      </c>
      <c r="D37" s="220" t="s">
        <v>346</v>
      </c>
      <c r="E37" s="88" t="s">
        <v>86</v>
      </c>
      <c r="F37" s="96" t="s">
        <v>203</v>
      </c>
      <c r="G37" s="96" t="s">
        <v>339</v>
      </c>
      <c r="H37" s="88" t="s">
        <v>339</v>
      </c>
      <c r="I37" s="215"/>
    </row>
    <row r="38" s="198" customFormat="1" ht="23.25" customHeight="1" spans="1:9">
      <c r="A38" s="211" t="s">
        <v>347</v>
      </c>
      <c r="B38" s="264"/>
      <c r="C38" s="264"/>
      <c r="D38" s="264"/>
      <c r="E38" s="264"/>
      <c r="F38" s="264"/>
      <c r="G38" s="212"/>
      <c r="H38" s="215">
        <v>89.54</v>
      </c>
      <c r="I38" s="215"/>
    </row>
    <row r="39" s="198" customFormat="1" ht="23.25" customHeight="1" spans="1:9">
      <c r="A39" s="267" t="s">
        <v>147</v>
      </c>
      <c r="B39" s="268"/>
      <c r="C39" s="268"/>
      <c r="D39" s="268"/>
      <c r="E39" s="268"/>
      <c r="F39" s="268"/>
      <c r="G39" s="268"/>
      <c r="H39" s="268"/>
      <c r="I39" s="278"/>
    </row>
    <row r="40" s="199" customFormat="1" ht="45.95" customHeight="1" spans="1:9">
      <c r="A40" s="270" t="s">
        <v>148</v>
      </c>
      <c r="B40" s="270"/>
      <c r="C40" s="270"/>
      <c r="D40" s="270"/>
      <c r="E40" s="270"/>
      <c r="F40" s="270"/>
      <c r="G40" s="270"/>
      <c r="H40" s="270"/>
      <c r="I40" s="270"/>
    </row>
    <row r="41" s="199" customFormat="1" ht="42.75" customHeight="1" spans="1:9">
      <c r="A41" s="270" t="s">
        <v>149</v>
      </c>
      <c r="B41" s="270"/>
      <c r="C41" s="270"/>
      <c r="D41" s="270"/>
      <c r="E41" s="270"/>
      <c r="F41" s="270"/>
      <c r="G41" s="270"/>
      <c r="H41" s="270"/>
      <c r="I41" s="270"/>
    </row>
    <row r="42" s="198" customFormat="1" ht="14.4"/>
    <row r="43" s="198" customFormat="1" ht="14.4"/>
    <row r="44" s="198" customFormat="1" ht="14.4"/>
    <row r="45" s="198" customFormat="1" ht="14.4"/>
    <row r="46" s="198" customFormat="1" spans="16379:16381">
      <c r="XEY46" s="200"/>
      <c r="XEZ46" s="200"/>
      <c r="XFA46" s="200"/>
    </row>
  </sheetData>
  <mergeCells count="26">
    <mergeCell ref="A1:I1"/>
    <mergeCell ref="B2:I2"/>
    <mergeCell ref="F3:G3"/>
    <mergeCell ref="F4:G4"/>
    <mergeCell ref="F5:G5"/>
    <mergeCell ref="F6:G6"/>
    <mergeCell ref="B7:D7"/>
    <mergeCell ref="E7:I7"/>
    <mergeCell ref="A38:G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  <mergeCell ref="B8:D10"/>
    <mergeCell ref="E8:I1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55"/>
  <sheetViews>
    <sheetView workbookViewId="0">
      <selection activeCell="O7" sqref="O7"/>
    </sheetView>
  </sheetViews>
  <sheetFormatPr defaultColWidth="9" defaultRowHeight="14.4"/>
  <cols>
    <col min="1" max="1" width="13.3333333333333" style="1" customWidth="1"/>
    <col min="2" max="2" width="7.33333333333333" style="1" customWidth="1"/>
    <col min="3" max="3" width="11.7777777777778" style="1" customWidth="1"/>
    <col min="4" max="4" width="16.7777777777778" style="1" customWidth="1"/>
    <col min="5" max="5" width="9.77777777777778" style="1" customWidth="1"/>
    <col min="6" max="6" width="14.4444444444444" style="1" customWidth="1"/>
    <col min="7" max="7" width="11.2222222222222" style="1" customWidth="1"/>
    <col min="8" max="9" width="12.8888888888889" style="1" customWidth="1"/>
    <col min="10" max="10" width="6.44444444444444" style="1" customWidth="1"/>
    <col min="11" max="11" width="16.5555555555556" style="1" customWidth="1"/>
    <col min="12" max="16384" width="9" style="1"/>
  </cols>
  <sheetData>
    <row r="1" s="1" customFormat="1" spans="1:1">
      <c r="A1" s="1" t="s">
        <v>348</v>
      </c>
    </row>
    <row r="2" s="39" customFormat="1" ht="56.7" customHeight="1" spans="1:11">
      <c r="A2" s="76" t="s">
        <v>150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="1" customFormat="1" ht="19.2" customHeight="1" spans="1:11">
      <c r="A3" s="41" t="s">
        <v>151</v>
      </c>
      <c r="B3" s="308" t="s">
        <v>152</v>
      </c>
      <c r="C3" s="309"/>
      <c r="D3" s="309"/>
      <c r="E3" s="309"/>
      <c r="F3" s="309"/>
      <c r="G3" s="309"/>
      <c r="H3" s="309"/>
      <c r="I3" s="309"/>
      <c r="J3" s="309"/>
      <c r="K3" s="311"/>
    </row>
    <row r="4" s="1" customFormat="1" ht="21" customHeight="1" spans="1:11">
      <c r="A4" s="41" t="s">
        <v>153</v>
      </c>
      <c r="B4" s="43" t="s">
        <v>349</v>
      </c>
      <c r="C4" s="43"/>
      <c r="D4" s="43"/>
      <c r="E4" s="41" t="s">
        <v>155</v>
      </c>
      <c r="F4" s="43" t="s">
        <v>349</v>
      </c>
      <c r="G4" s="43"/>
      <c r="H4" s="43"/>
      <c r="I4" s="43"/>
      <c r="J4" s="43"/>
      <c r="K4" s="43"/>
    </row>
    <row r="5" s="1" customFormat="1" ht="21" customHeight="1" spans="1:11">
      <c r="A5" s="42" t="s">
        <v>156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="1" customFormat="1" ht="24" customHeight="1" spans="1:11">
      <c r="A6" s="42"/>
      <c r="B6" s="42"/>
      <c r="C6" s="310" t="s">
        <v>157</v>
      </c>
      <c r="D6" s="308" t="s">
        <v>6</v>
      </c>
      <c r="E6" s="311"/>
      <c r="F6" s="308" t="s">
        <v>158</v>
      </c>
      <c r="G6" s="309"/>
      <c r="H6" s="311"/>
      <c r="I6" s="308" t="s">
        <v>9</v>
      </c>
      <c r="J6" s="311"/>
      <c r="K6" s="42" t="s">
        <v>10</v>
      </c>
    </row>
    <row r="7" s="1" customFormat="1" ht="27" customHeight="1" spans="1:11">
      <c r="A7" s="42" t="s">
        <v>160</v>
      </c>
      <c r="B7" s="42"/>
      <c r="C7" s="42" t="s">
        <v>350</v>
      </c>
      <c r="D7" s="308" t="s">
        <v>350</v>
      </c>
      <c r="E7" s="311"/>
      <c r="F7" s="308" t="s">
        <v>350</v>
      </c>
      <c r="G7" s="309"/>
      <c r="H7" s="311"/>
      <c r="I7" s="308" t="s">
        <v>16</v>
      </c>
      <c r="J7" s="311"/>
      <c r="K7" s="42" t="s">
        <v>16</v>
      </c>
    </row>
    <row r="8" s="1" customFormat="1" ht="27" customHeight="1" spans="1:11">
      <c r="A8" s="42" t="s">
        <v>163</v>
      </c>
      <c r="B8" s="42"/>
      <c r="C8" s="42" t="s">
        <v>350</v>
      </c>
      <c r="D8" s="308" t="s">
        <v>350</v>
      </c>
      <c r="E8" s="311"/>
      <c r="F8" s="308" t="s">
        <v>350</v>
      </c>
      <c r="G8" s="309"/>
      <c r="H8" s="311"/>
      <c r="I8" s="308" t="s">
        <v>22</v>
      </c>
      <c r="J8" s="311"/>
      <c r="K8" s="42" t="s">
        <v>17</v>
      </c>
    </row>
    <row r="9" s="1" customFormat="1" ht="27" customHeight="1" spans="1:11">
      <c r="A9" s="42" t="s">
        <v>164</v>
      </c>
      <c r="B9" s="42"/>
      <c r="C9" s="42" t="s">
        <v>45</v>
      </c>
      <c r="D9" s="308" t="s">
        <v>45</v>
      </c>
      <c r="E9" s="311"/>
      <c r="F9" s="308" t="s">
        <v>45</v>
      </c>
      <c r="G9" s="309"/>
      <c r="H9" s="311"/>
      <c r="I9" s="308" t="s">
        <v>22</v>
      </c>
      <c r="J9" s="311"/>
      <c r="K9" s="42" t="s">
        <v>165</v>
      </c>
    </row>
    <row r="10" s="1" customFormat="1" ht="1.95" hidden="1" customHeight="1" spans="1:12">
      <c r="A10" s="42"/>
      <c r="B10" s="42"/>
      <c r="C10" s="41"/>
      <c r="D10" s="41"/>
      <c r="E10" s="41"/>
      <c r="F10" s="41"/>
      <c r="G10" s="42"/>
      <c r="H10" s="42"/>
      <c r="I10" s="42"/>
      <c r="J10" s="42"/>
      <c r="K10" s="41"/>
      <c r="L10" s="73"/>
    </row>
    <row r="11" s="1" customFormat="1" ht="24" customHeight="1" spans="1:11">
      <c r="A11" s="312" t="s">
        <v>166</v>
      </c>
      <c r="B11" s="46" t="s">
        <v>29</v>
      </c>
      <c r="C11" s="46"/>
      <c r="D11" s="46"/>
      <c r="E11" s="46"/>
      <c r="F11" s="46" t="s">
        <v>167</v>
      </c>
      <c r="G11" s="46"/>
      <c r="H11" s="46"/>
      <c r="I11" s="46"/>
      <c r="J11" s="46"/>
      <c r="K11" s="46"/>
    </row>
    <row r="12" s="1" customFormat="1" ht="98.4" customHeight="1" spans="1:11">
      <c r="A12" s="312"/>
      <c r="B12" s="47" t="s">
        <v>351</v>
      </c>
      <c r="C12" s="47"/>
      <c r="D12" s="47"/>
      <c r="E12" s="313"/>
      <c r="F12" s="47" t="s">
        <v>352</v>
      </c>
      <c r="G12" s="47"/>
      <c r="H12" s="47"/>
      <c r="I12" s="47"/>
      <c r="J12" s="47"/>
      <c r="K12" s="47"/>
    </row>
    <row r="13" s="1" customFormat="1" ht="24" customHeight="1" spans="1:11">
      <c r="A13" s="46" t="s">
        <v>33</v>
      </c>
      <c r="B13" s="46" t="s">
        <v>34</v>
      </c>
      <c r="C13" s="46"/>
      <c r="D13" s="314" t="s">
        <v>35</v>
      </c>
      <c r="E13" s="315"/>
      <c r="F13" s="46" t="s">
        <v>36</v>
      </c>
      <c r="G13" s="46" t="s">
        <v>37</v>
      </c>
      <c r="H13" s="314" t="s">
        <v>170</v>
      </c>
      <c r="I13" s="46" t="s">
        <v>171</v>
      </c>
      <c r="J13" s="314" t="s">
        <v>172</v>
      </c>
      <c r="K13" s="315"/>
    </row>
    <row r="14" s="1" customFormat="1" ht="27" customHeight="1" spans="1:11">
      <c r="A14" s="56" t="s">
        <v>173</v>
      </c>
      <c r="B14" s="56" t="s">
        <v>174</v>
      </c>
      <c r="C14" s="56"/>
      <c r="D14" s="316" t="s">
        <v>353</v>
      </c>
      <c r="E14" s="317"/>
      <c r="F14" s="56" t="s">
        <v>42</v>
      </c>
      <c r="G14" s="56" t="s">
        <v>58</v>
      </c>
      <c r="H14" s="316" t="s">
        <v>327</v>
      </c>
      <c r="I14" s="56" t="s">
        <v>327</v>
      </c>
      <c r="J14" s="316" t="s">
        <v>45</v>
      </c>
      <c r="K14" s="317"/>
    </row>
    <row r="15" s="1" customFormat="1" ht="27" customHeight="1" spans="1:11">
      <c r="A15" s="56"/>
      <c r="B15" s="56"/>
      <c r="C15" s="56"/>
      <c r="D15" s="316" t="s">
        <v>354</v>
      </c>
      <c r="E15" s="317"/>
      <c r="F15" s="56" t="s">
        <v>355</v>
      </c>
      <c r="G15" s="56" t="s">
        <v>356</v>
      </c>
      <c r="H15" s="316" t="s">
        <v>327</v>
      </c>
      <c r="I15" s="56" t="s">
        <v>357</v>
      </c>
      <c r="J15" s="316" t="s">
        <v>45</v>
      </c>
      <c r="K15" s="317"/>
    </row>
    <row r="16" s="1" customFormat="1" ht="27" customHeight="1" spans="1:11">
      <c r="A16" s="56"/>
      <c r="B16" s="56"/>
      <c r="C16" s="56"/>
      <c r="D16" s="316" t="s">
        <v>358</v>
      </c>
      <c r="E16" s="317"/>
      <c r="F16" s="56" t="s">
        <v>42</v>
      </c>
      <c r="G16" s="56" t="s">
        <v>58</v>
      </c>
      <c r="H16" s="316" t="s">
        <v>327</v>
      </c>
      <c r="I16" s="56" t="s">
        <v>327</v>
      </c>
      <c r="J16" s="316" t="s">
        <v>45</v>
      </c>
      <c r="K16" s="317"/>
    </row>
    <row r="17" s="1" customFormat="1" ht="27" customHeight="1" spans="1:11">
      <c r="A17" s="56"/>
      <c r="B17" s="56"/>
      <c r="C17" s="56"/>
      <c r="D17" s="316" t="s">
        <v>359</v>
      </c>
      <c r="E17" s="317"/>
      <c r="F17" s="56" t="s">
        <v>42</v>
      </c>
      <c r="G17" s="56" t="s">
        <v>58</v>
      </c>
      <c r="H17" s="316" t="s">
        <v>327</v>
      </c>
      <c r="I17" s="56" t="s">
        <v>327</v>
      </c>
      <c r="J17" s="316" t="s">
        <v>45</v>
      </c>
      <c r="K17" s="317"/>
    </row>
    <row r="18" s="1" customFormat="1" ht="27" customHeight="1" spans="1:11">
      <c r="A18" s="56"/>
      <c r="B18" s="56"/>
      <c r="C18" s="56"/>
      <c r="D18" s="316" t="s">
        <v>360</v>
      </c>
      <c r="E18" s="317"/>
      <c r="F18" s="56" t="s">
        <v>72</v>
      </c>
      <c r="G18" s="56" t="s">
        <v>361</v>
      </c>
      <c r="H18" s="316" t="s">
        <v>327</v>
      </c>
      <c r="I18" s="56" t="s">
        <v>327</v>
      </c>
      <c r="J18" s="316" t="s">
        <v>45</v>
      </c>
      <c r="K18" s="317"/>
    </row>
    <row r="19" s="1" customFormat="1" ht="27" customHeight="1" spans="1:11">
      <c r="A19" s="56"/>
      <c r="B19" s="56"/>
      <c r="C19" s="56"/>
      <c r="D19" s="316" t="s">
        <v>255</v>
      </c>
      <c r="E19" s="317"/>
      <c r="F19" s="56" t="s">
        <v>72</v>
      </c>
      <c r="G19" s="56" t="s">
        <v>58</v>
      </c>
      <c r="H19" s="316" t="s">
        <v>327</v>
      </c>
      <c r="I19" s="56" t="s">
        <v>327</v>
      </c>
      <c r="J19" s="316" t="s">
        <v>45</v>
      </c>
      <c r="K19" s="317"/>
    </row>
    <row r="20" s="1" customFormat="1" ht="27" customHeight="1" spans="1:11">
      <c r="A20" s="56"/>
      <c r="B20" s="56" t="s">
        <v>183</v>
      </c>
      <c r="C20" s="56"/>
      <c r="D20" s="316" t="s">
        <v>362</v>
      </c>
      <c r="E20" s="317"/>
      <c r="F20" s="56" t="s">
        <v>42</v>
      </c>
      <c r="G20" s="56" t="s">
        <v>58</v>
      </c>
      <c r="H20" s="316" t="s">
        <v>327</v>
      </c>
      <c r="I20" s="56" t="s">
        <v>327</v>
      </c>
      <c r="J20" s="316" t="s">
        <v>45</v>
      </c>
      <c r="K20" s="317"/>
    </row>
    <row r="21" s="1" customFormat="1" ht="27" customHeight="1" spans="1:11">
      <c r="A21" s="56"/>
      <c r="B21" s="56"/>
      <c r="C21" s="56"/>
      <c r="D21" s="316" t="s">
        <v>184</v>
      </c>
      <c r="E21" s="317"/>
      <c r="F21" s="56" t="s">
        <v>42</v>
      </c>
      <c r="G21" s="56" t="s">
        <v>58</v>
      </c>
      <c r="H21" s="316" t="s">
        <v>327</v>
      </c>
      <c r="I21" s="56" t="s">
        <v>327</v>
      </c>
      <c r="J21" s="316" t="s">
        <v>45</v>
      </c>
      <c r="K21" s="317"/>
    </row>
    <row r="22" s="1" customFormat="1" ht="27" customHeight="1" spans="1:11">
      <c r="A22" s="56"/>
      <c r="B22" s="56"/>
      <c r="C22" s="56"/>
      <c r="D22" s="316" t="s">
        <v>186</v>
      </c>
      <c r="E22" s="317"/>
      <c r="F22" s="56" t="s">
        <v>187</v>
      </c>
      <c r="G22" s="56" t="s">
        <v>58</v>
      </c>
      <c r="H22" s="316" t="s">
        <v>327</v>
      </c>
      <c r="I22" s="56" t="s">
        <v>327</v>
      </c>
      <c r="J22" s="316" t="s">
        <v>45</v>
      </c>
      <c r="K22" s="317"/>
    </row>
    <row r="23" s="1" customFormat="1" ht="27" customHeight="1" spans="1:11">
      <c r="A23" s="56"/>
      <c r="B23" s="56"/>
      <c r="C23" s="56"/>
      <c r="D23" s="316" t="s">
        <v>190</v>
      </c>
      <c r="E23" s="317"/>
      <c r="F23" s="56" t="s">
        <v>191</v>
      </c>
      <c r="G23" s="56" t="s">
        <v>58</v>
      </c>
      <c r="H23" s="316" t="s">
        <v>327</v>
      </c>
      <c r="I23" s="56" t="s">
        <v>327</v>
      </c>
      <c r="J23" s="316" t="s">
        <v>45</v>
      </c>
      <c r="K23" s="317"/>
    </row>
    <row r="24" s="1" customFormat="1" ht="27" customHeight="1" spans="1:11">
      <c r="A24" s="56"/>
      <c r="B24" s="56"/>
      <c r="C24" s="56"/>
      <c r="D24" s="316" t="s">
        <v>194</v>
      </c>
      <c r="E24" s="317"/>
      <c r="F24" s="56" t="s">
        <v>195</v>
      </c>
      <c r="G24" s="56" t="s">
        <v>361</v>
      </c>
      <c r="H24" s="316" t="s">
        <v>327</v>
      </c>
      <c r="I24" s="56" t="s">
        <v>327</v>
      </c>
      <c r="J24" s="316" t="s">
        <v>45</v>
      </c>
      <c r="K24" s="317"/>
    </row>
    <row r="25" s="1" customFormat="1" ht="27" customHeight="1" spans="1:11">
      <c r="A25" s="56"/>
      <c r="B25" s="56"/>
      <c r="C25" s="56"/>
      <c r="D25" s="316" t="s">
        <v>196</v>
      </c>
      <c r="E25" s="317"/>
      <c r="F25" s="56" t="s">
        <v>197</v>
      </c>
      <c r="G25" s="56" t="s">
        <v>94</v>
      </c>
      <c r="H25" s="316" t="s">
        <v>327</v>
      </c>
      <c r="I25" s="56" t="s">
        <v>95</v>
      </c>
      <c r="J25" s="316" t="s">
        <v>45</v>
      </c>
      <c r="K25" s="317"/>
    </row>
    <row r="26" s="1" customFormat="1" ht="27" customHeight="1" spans="1:11">
      <c r="A26" s="56"/>
      <c r="B26" s="56"/>
      <c r="C26" s="56"/>
      <c r="D26" s="316" t="s">
        <v>198</v>
      </c>
      <c r="E26" s="317"/>
      <c r="F26" s="56" t="s">
        <v>197</v>
      </c>
      <c r="G26" s="56" t="s">
        <v>94</v>
      </c>
      <c r="H26" s="316" t="s">
        <v>327</v>
      </c>
      <c r="I26" s="56" t="s">
        <v>95</v>
      </c>
      <c r="J26" s="316" t="s">
        <v>45</v>
      </c>
      <c r="K26" s="317"/>
    </row>
    <row r="27" s="1" customFormat="1" ht="27" customHeight="1" spans="1:11">
      <c r="A27" s="56"/>
      <c r="B27" s="56"/>
      <c r="C27" s="56"/>
      <c r="D27" s="316" t="s">
        <v>199</v>
      </c>
      <c r="E27" s="317"/>
      <c r="F27" s="56" t="s">
        <v>200</v>
      </c>
      <c r="G27" s="56" t="s">
        <v>58</v>
      </c>
      <c r="H27" s="316" t="s">
        <v>327</v>
      </c>
      <c r="I27" s="56" t="s">
        <v>327</v>
      </c>
      <c r="J27" s="316" t="s">
        <v>45</v>
      </c>
      <c r="K27" s="317"/>
    </row>
    <row r="28" s="1" customFormat="1" ht="27" customHeight="1" spans="1:11">
      <c r="A28" s="56"/>
      <c r="B28" s="56"/>
      <c r="C28" s="56"/>
      <c r="D28" s="316" t="s">
        <v>363</v>
      </c>
      <c r="E28" s="317"/>
      <c r="F28" s="56" t="s">
        <v>42</v>
      </c>
      <c r="G28" s="56" t="s">
        <v>58</v>
      </c>
      <c r="H28" s="316" t="s">
        <v>327</v>
      </c>
      <c r="I28" s="56" t="s">
        <v>327</v>
      </c>
      <c r="J28" s="316" t="s">
        <v>45</v>
      </c>
      <c r="K28" s="317"/>
    </row>
    <row r="29" s="1" customFormat="1" ht="27" customHeight="1" spans="1:11">
      <c r="A29" s="56"/>
      <c r="B29" s="56"/>
      <c r="C29" s="56"/>
      <c r="D29" s="316" t="s">
        <v>201</v>
      </c>
      <c r="E29" s="317"/>
      <c r="F29" s="56" t="s">
        <v>195</v>
      </c>
      <c r="G29" s="56" t="s">
        <v>58</v>
      </c>
      <c r="H29" s="316" t="s">
        <v>327</v>
      </c>
      <c r="I29" s="56" t="s">
        <v>327</v>
      </c>
      <c r="J29" s="316" t="s">
        <v>45</v>
      </c>
      <c r="K29" s="317"/>
    </row>
    <row r="30" s="1" customFormat="1" ht="27" customHeight="1" spans="1:11">
      <c r="A30" s="56"/>
      <c r="B30" s="56"/>
      <c r="C30" s="56"/>
      <c r="D30" s="316" t="s">
        <v>202</v>
      </c>
      <c r="E30" s="317"/>
      <c r="F30" s="56" t="s">
        <v>195</v>
      </c>
      <c r="G30" s="56" t="s">
        <v>361</v>
      </c>
      <c r="H30" s="316" t="s">
        <v>327</v>
      </c>
      <c r="I30" s="56" t="s">
        <v>327</v>
      </c>
      <c r="J30" s="316" t="s">
        <v>45</v>
      </c>
      <c r="K30" s="317"/>
    </row>
    <row r="31" s="1" customFormat="1" ht="27" customHeight="1" spans="1:11">
      <c r="A31" s="56"/>
      <c r="B31" s="56"/>
      <c r="C31" s="56"/>
      <c r="D31" s="316" t="s">
        <v>204</v>
      </c>
      <c r="E31" s="317"/>
      <c r="F31" s="56" t="s">
        <v>205</v>
      </c>
      <c r="G31" s="56" t="s">
        <v>58</v>
      </c>
      <c r="H31" s="316" t="s">
        <v>327</v>
      </c>
      <c r="I31" s="56" t="s">
        <v>327</v>
      </c>
      <c r="J31" s="316" t="s">
        <v>45</v>
      </c>
      <c r="K31" s="317"/>
    </row>
    <row r="32" s="1" customFormat="1" ht="27" customHeight="1" spans="1:11">
      <c r="A32" s="56"/>
      <c r="B32" s="56"/>
      <c r="C32" s="56"/>
      <c r="D32" s="316" t="s">
        <v>364</v>
      </c>
      <c r="E32" s="317"/>
      <c r="F32" s="56" t="s">
        <v>365</v>
      </c>
      <c r="G32" s="56" t="s">
        <v>58</v>
      </c>
      <c r="H32" s="316" t="s">
        <v>327</v>
      </c>
      <c r="I32" s="56" t="s">
        <v>327</v>
      </c>
      <c r="J32" s="316" t="s">
        <v>45</v>
      </c>
      <c r="K32" s="317"/>
    </row>
    <row r="33" s="1" customFormat="1" ht="27" customHeight="1" spans="1:11">
      <c r="A33" s="56"/>
      <c r="B33" s="56" t="s">
        <v>206</v>
      </c>
      <c r="C33" s="56"/>
      <c r="D33" s="316" t="s">
        <v>366</v>
      </c>
      <c r="E33" s="317"/>
      <c r="F33" s="56" t="s">
        <v>112</v>
      </c>
      <c r="G33" s="56" t="s">
        <v>58</v>
      </c>
      <c r="H33" s="316" t="s">
        <v>327</v>
      </c>
      <c r="I33" s="56" t="s">
        <v>327</v>
      </c>
      <c r="J33" s="316" t="s">
        <v>45</v>
      </c>
      <c r="K33" s="317"/>
    </row>
    <row r="34" s="1" customFormat="1" ht="27" customHeight="1" spans="1:11">
      <c r="A34" s="56"/>
      <c r="B34" s="56"/>
      <c r="C34" s="56"/>
      <c r="D34" s="316" t="s">
        <v>207</v>
      </c>
      <c r="E34" s="317"/>
      <c r="F34" s="56" t="s">
        <v>112</v>
      </c>
      <c r="G34" s="56" t="s">
        <v>58</v>
      </c>
      <c r="H34" s="316" t="s">
        <v>327</v>
      </c>
      <c r="I34" s="56" t="s">
        <v>327</v>
      </c>
      <c r="J34" s="316" t="s">
        <v>45</v>
      </c>
      <c r="K34" s="317"/>
    </row>
    <row r="35" s="1" customFormat="1" ht="27" customHeight="1" spans="1:11">
      <c r="A35" s="56"/>
      <c r="B35" s="56"/>
      <c r="C35" s="56"/>
      <c r="D35" s="316" t="s">
        <v>367</v>
      </c>
      <c r="E35" s="317"/>
      <c r="F35" s="56" t="s">
        <v>112</v>
      </c>
      <c r="G35" s="56" t="s">
        <v>58</v>
      </c>
      <c r="H35" s="316" t="s">
        <v>327</v>
      </c>
      <c r="I35" s="56" t="s">
        <v>327</v>
      </c>
      <c r="J35" s="316" t="s">
        <v>45</v>
      </c>
      <c r="K35" s="317"/>
    </row>
    <row r="36" s="1" customFormat="1" ht="27" customHeight="1" spans="1:11">
      <c r="A36" s="56"/>
      <c r="B36" s="56"/>
      <c r="C36" s="56"/>
      <c r="D36" s="316" t="s">
        <v>209</v>
      </c>
      <c r="E36" s="317"/>
      <c r="F36" s="56" t="s">
        <v>112</v>
      </c>
      <c r="G36" s="56" t="s">
        <v>58</v>
      </c>
      <c r="H36" s="316" t="s">
        <v>327</v>
      </c>
      <c r="I36" s="56" t="s">
        <v>327</v>
      </c>
      <c r="J36" s="316" t="s">
        <v>45</v>
      </c>
      <c r="K36" s="317"/>
    </row>
    <row r="37" s="1" customFormat="1" ht="27" customHeight="1" spans="1:11">
      <c r="A37" s="56"/>
      <c r="B37" s="56"/>
      <c r="C37" s="56"/>
      <c r="D37" s="316" t="s">
        <v>368</v>
      </c>
      <c r="E37" s="317"/>
      <c r="F37" s="56" t="s">
        <v>112</v>
      </c>
      <c r="G37" s="56" t="s">
        <v>58</v>
      </c>
      <c r="H37" s="316" t="s">
        <v>327</v>
      </c>
      <c r="I37" s="56" t="s">
        <v>327</v>
      </c>
      <c r="J37" s="316" t="s">
        <v>45</v>
      </c>
      <c r="K37" s="317"/>
    </row>
    <row r="38" s="1" customFormat="1" ht="27" customHeight="1" spans="1:11">
      <c r="A38" s="56"/>
      <c r="B38" s="56" t="s">
        <v>210</v>
      </c>
      <c r="C38" s="56"/>
      <c r="D38" s="316" t="s">
        <v>211</v>
      </c>
      <c r="E38" s="317"/>
      <c r="F38" s="56" t="s">
        <v>115</v>
      </c>
      <c r="G38" s="56" t="s">
        <v>58</v>
      </c>
      <c r="H38" s="316" t="s">
        <v>327</v>
      </c>
      <c r="I38" s="56" t="s">
        <v>327</v>
      </c>
      <c r="J38" s="316" t="s">
        <v>45</v>
      </c>
      <c r="K38" s="317"/>
    </row>
    <row r="39" s="1" customFormat="1" ht="27" customHeight="1" spans="1:11">
      <c r="A39" s="56" t="s">
        <v>212</v>
      </c>
      <c r="B39" s="56" t="s">
        <v>213</v>
      </c>
      <c r="C39" s="56"/>
      <c r="D39" s="316" t="s">
        <v>214</v>
      </c>
      <c r="E39" s="317"/>
      <c r="F39" s="56" t="s">
        <v>215</v>
      </c>
      <c r="G39" s="56" t="s">
        <v>58</v>
      </c>
      <c r="H39" s="316" t="s">
        <v>216</v>
      </c>
      <c r="I39" s="56" t="s">
        <v>216</v>
      </c>
      <c r="J39" s="316" t="s">
        <v>45</v>
      </c>
      <c r="K39" s="317"/>
    </row>
    <row r="40" s="1" customFormat="1" ht="27" customHeight="1" spans="1:11">
      <c r="A40" s="56"/>
      <c r="B40" s="56" t="s">
        <v>217</v>
      </c>
      <c r="C40" s="56"/>
      <c r="D40" s="316" t="s">
        <v>218</v>
      </c>
      <c r="E40" s="317"/>
      <c r="F40" s="56" t="s">
        <v>219</v>
      </c>
      <c r="G40" s="56" t="s">
        <v>58</v>
      </c>
      <c r="H40" s="316" t="s">
        <v>216</v>
      </c>
      <c r="I40" s="56" t="s">
        <v>216</v>
      </c>
      <c r="J40" s="316" t="s">
        <v>45</v>
      </c>
      <c r="K40" s="317"/>
    </row>
    <row r="41" s="1" customFormat="1" ht="27" customHeight="1" spans="1:11">
      <c r="A41" s="56"/>
      <c r="B41" s="56"/>
      <c r="C41" s="56"/>
      <c r="D41" s="316" t="s">
        <v>220</v>
      </c>
      <c r="E41" s="317"/>
      <c r="F41" s="56" t="s">
        <v>191</v>
      </c>
      <c r="G41" s="56" t="s">
        <v>58</v>
      </c>
      <c r="H41" s="316" t="s">
        <v>216</v>
      </c>
      <c r="I41" s="56" t="s">
        <v>216</v>
      </c>
      <c r="J41" s="316" t="s">
        <v>45</v>
      </c>
      <c r="K41" s="317"/>
    </row>
    <row r="42" s="1" customFormat="1" ht="27" customHeight="1" spans="1:11">
      <c r="A42" s="56"/>
      <c r="B42" s="56" t="s">
        <v>221</v>
      </c>
      <c r="C42" s="56"/>
      <c r="D42" s="316" t="s">
        <v>222</v>
      </c>
      <c r="E42" s="317"/>
      <c r="F42" s="56" t="s">
        <v>120</v>
      </c>
      <c r="G42" s="56" t="s">
        <v>58</v>
      </c>
      <c r="H42" s="316" t="s">
        <v>216</v>
      </c>
      <c r="I42" s="56" t="s">
        <v>216</v>
      </c>
      <c r="J42" s="316" t="s">
        <v>45</v>
      </c>
      <c r="K42" s="317"/>
    </row>
    <row r="43" s="1" customFormat="1" ht="27" customHeight="1" spans="1:11">
      <c r="A43" s="56"/>
      <c r="B43" s="56"/>
      <c r="C43" s="56"/>
      <c r="D43" s="316" t="s">
        <v>223</v>
      </c>
      <c r="E43" s="317"/>
      <c r="F43" s="56" t="s">
        <v>110</v>
      </c>
      <c r="G43" s="56" t="s">
        <v>58</v>
      </c>
      <c r="H43" s="316" t="s">
        <v>216</v>
      </c>
      <c r="I43" s="56" t="s">
        <v>216</v>
      </c>
      <c r="J43" s="316" t="s">
        <v>45</v>
      </c>
      <c r="K43" s="317"/>
    </row>
    <row r="44" s="1" customFormat="1" ht="27" customHeight="1" spans="1:11">
      <c r="A44" s="56"/>
      <c r="B44" s="56" t="s">
        <v>224</v>
      </c>
      <c r="C44" s="56"/>
      <c r="D44" s="316" t="s">
        <v>225</v>
      </c>
      <c r="E44" s="317"/>
      <c r="F44" s="56" t="s">
        <v>57</v>
      </c>
      <c r="G44" s="56" t="s">
        <v>58</v>
      </c>
      <c r="H44" s="316" t="s">
        <v>216</v>
      </c>
      <c r="I44" s="56" t="s">
        <v>216</v>
      </c>
      <c r="J44" s="316" t="s">
        <v>45</v>
      </c>
      <c r="K44" s="317"/>
    </row>
    <row r="45" s="1" customFormat="1" ht="27" customHeight="1" spans="1:11">
      <c r="A45" s="56"/>
      <c r="B45" s="56"/>
      <c r="C45" s="56"/>
      <c r="D45" s="316" t="s">
        <v>226</v>
      </c>
      <c r="E45" s="317"/>
      <c r="F45" s="56" t="s">
        <v>138</v>
      </c>
      <c r="G45" s="56" t="s">
        <v>58</v>
      </c>
      <c r="H45" s="316" t="s">
        <v>216</v>
      </c>
      <c r="I45" s="56" t="s">
        <v>216</v>
      </c>
      <c r="J45" s="316" t="s">
        <v>45</v>
      </c>
      <c r="K45" s="317"/>
    </row>
    <row r="46" s="1" customFormat="1" ht="27" customHeight="1" spans="1:11">
      <c r="A46" s="56"/>
      <c r="B46" s="56"/>
      <c r="C46" s="56"/>
      <c r="D46" s="316" t="s">
        <v>227</v>
      </c>
      <c r="E46" s="317"/>
      <c r="F46" s="56" t="s">
        <v>124</v>
      </c>
      <c r="G46" s="56" t="s">
        <v>58</v>
      </c>
      <c r="H46" s="316" t="s">
        <v>216</v>
      </c>
      <c r="I46" s="56" t="s">
        <v>216</v>
      </c>
      <c r="J46" s="316" t="s">
        <v>45</v>
      </c>
      <c r="K46" s="317"/>
    </row>
    <row r="47" s="1" customFormat="1" ht="27" customHeight="1" spans="1:11">
      <c r="A47" s="56" t="s">
        <v>228</v>
      </c>
      <c r="B47" s="56" t="s">
        <v>228</v>
      </c>
      <c r="C47" s="56"/>
      <c r="D47" s="316" t="s">
        <v>229</v>
      </c>
      <c r="E47" s="317"/>
      <c r="F47" s="56" t="s">
        <v>195</v>
      </c>
      <c r="G47" s="56" t="s">
        <v>58</v>
      </c>
      <c r="H47" s="316" t="s">
        <v>230</v>
      </c>
      <c r="I47" s="56" t="s">
        <v>230</v>
      </c>
      <c r="J47" s="316" t="s">
        <v>45</v>
      </c>
      <c r="K47" s="317"/>
    </row>
    <row r="48" s="1" customFormat="1" ht="27" customHeight="1" spans="1:11">
      <c r="A48" s="56"/>
      <c r="B48" s="56"/>
      <c r="C48" s="56"/>
      <c r="D48" s="316" t="s">
        <v>231</v>
      </c>
      <c r="E48" s="317"/>
      <c r="F48" s="56" t="s">
        <v>195</v>
      </c>
      <c r="G48" s="56" t="s">
        <v>58</v>
      </c>
      <c r="H48" s="316" t="s">
        <v>230</v>
      </c>
      <c r="I48" s="56" t="s">
        <v>230</v>
      </c>
      <c r="J48" s="316" t="s">
        <v>45</v>
      </c>
      <c r="K48" s="317"/>
    </row>
    <row r="49" s="1" customFormat="1" ht="12" hidden="1" customHeight="1" spans="1:11">
      <c r="A49" s="318"/>
      <c r="B49" s="318"/>
      <c r="C49" s="318"/>
      <c r="D49" s="319"/>
      <c r="E49" s="318"/>
      <c r="F49" s="57"/>
      <c r="G49" s="57"/>
      <c r="H49" s="57"/>
      <c r="I49" s="57"/>
      <c r="J49" s="57"/>
      <c r="K49" s="56"/>
    </row>
    <row r="50" s="1" customFormat="1" ht="21" customHeight="1" spans="1:11">
      <c r="A50" s="320" t="s">
        <v>232</v>
      </c>
      <c r="B50" s="321"/>
      <c r="C50" s="321"/>
      <c r="D50" s="321"/>
      <c r="E50" s="321"/>
      <c r="F50" s="321"/>
      <c r="G50" s="322"/>
      <c r="H50" s="67" t="s">
        <v>233</v>
      </c>
      <c r="I50" s="68" t="s">
        <v>369</v>
      </c>
      <c r="J50" s="323" t="s">
        <v>146</v>
      </c>
      <c r="K50" s="324"/>
    </row>
    <row r="51" s="1" customFormat="1" ht="17.4" hidden="1" customHeight="1" spans="1:11">
      <c r="A51" s="67"/>
      <c r="B51" s="67"/>
      <c r="C51" s="67"/>
      <c r="D51" s="67"/>
      <c r="E51" s="67"/>
      <c r="F51" s="67"/>
      <c r="G51" s="69"/>
      <c r="H51" s="69"/>
      <c r="I51" s="70"/>
      <c r="J51" s="70"/>
      <c r="K51" s="30"/>
    </row>
    <row r="52" s="1" customFormat="1" spans="1:11">
      <c r="A52" s="71" t="s">
        <v>235</v>
      </c>
      <c r="B52" s="32" t="s">
        <v>236</v>
      </c>
      <c r="C52" s="32"/>
      <c r="D52" s="32"/>
      <c r="E52" s="32"/>
      <c r="F52" s="32"/>
      <c r="G52" s="32"/>
      <c r="H52" s="32"/>
      <c r="I52" s="32"/>
      <c r="J52" s="32"/>
      <c r="K52" s="32"/>
    </row>
    <row r="53" s="1" customFormat="1" spans="1:11">
      <c r="A53" s="72" t="s">
        <v>237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="1" customFormat="1" ht="48.6" customHeight="1" spans="1:11">
      <c r="A54" s="72" t="s">
        <v>238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</row>
    <row r="55" s="1" customFormat="1" ht="42.6" customHeight="1" spans="1:11">
      <c r="A55" s="72" t="s">
        <v>239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</row>
  </sheetData>
  <mergeCells count="118">
    <mergeCell ref="A2:K2"/>
    <mergeCell ref="B3:K3"/>
    <mergeCell ref="B4:D4"/>
    <mergeCell ref="F4:K4"/>
    <mergeCell ref="A5:K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A9:B9"/>
    <mergeCell ref="D9:E9"/>
    <mergeCell ref="F9:H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B38:C38"/>
    <mergeCell ref="D38:E38"/>
    <mergeCell ref="J38:K38"/>
    <mergeCell ref="B39:C39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A50:G50"/>
    <mergeCell ref="J50:K50"/>
    <mergeCell ref="B52:K52"/>
    <mergeCell ref="A53:K53"/>
    <mergeCell ref="A54:K54"/>
    <mergeCell ref="A55:K55"/>
    <mergeCell ref="A11:A12"/>
    <mergeCell ref="A14:A38"/>
    <mergeCell ref="A39:A46"/>
    <mergeCell ref="A47:A48"/>
    <mergeCell ref="B14:C19"/>
    <mergeCell ref="B20:C32"/>
    <mergeCell ref="B33:C37"/>
    <mergeCell ref="B40:C41"/>
    <mergeCell ref="B42:C43"/>
    <mergeCell ref="B44:C46"/>
    <mergeCell ref="B47:C4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42"/>
  <sheetViews>
    <sheetView workbookViewId="0">
      <selection activeCell="M8" sqref="M8"/>
    </sheetView>
  </sheetViews>
  <sheetFormatPr defaultColWidth="9" defaultRowHeight="14.4"/>
  <cols>
    <col min="1" max="1" width="13.3333333333333" style="1" customWidth="1"/>
    <col min="2" max="2" width="7.33333333333333" style="1" customWidth="1"/>
    <col min="3" max="3" width="11.7777777777778" style="1" customWidth="1"/>
    <col min="4" max="4" width="16.7777777777778" style="1" customWidth="1"/>
    <col min="5" max="5" width="9.77777777777778" style="1" customWidth="1"/>
    <col min="6" max="6" width="14.4444444444444" style="1" customWidth="1"/>
    <col min="7" max="7" width="11.2222222222222" style="1" customWidth="1"/>
    <col min="8" max="9" width="12.8888888888889" style="1" customWidth="1"/>
    <col min="10" max="10" width="6.44444444444444" style="1" customWidth="1"/>
    <col min="11" max="11" width="16.5555555555556" style="1" customWidth="1"/>
    <col min="12" max="16384" width="9" style="1"/>
  </cols>
  <sheetData>
    <row r="1" s="1" customFormat="1" spans="1:1">
      <c r="A1" s="1" t="s">
        <v>370</v>
      </c>
    </row>
    <row r="2" s="39" customFormat="1" ht="56.7" customHeight="1" spans="1:11">
      <c r="A2" s="76" t="s">
        <v>150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="1" customFormat="1" ht="19.2" customHeight="1" spans="1:11">
      <c r="A3" s="41" t="s">
        <v>151</v>
      </c>
      <c r="B3" s="308" t="s">
        <v>272</v>
      </c>
      <c r="C3" s="309"/>
      <c r="D3" s="309"/>
      <c r="E3" s="309"/>
      <c r="F3" s="309"/>
      <c r="G3" s="309"/>
      <c r="H3" s="309"/>
      <c r="I3" s="309"/>
      <c r="J3" s="309"/>
      <c r="K3" s="311"/>
    </row>
    <row r="4" s="1" customFormat="1" ht="21" customHeight="1" spans="1:11">
      <c r="A4" s="41" t="s">
        <v>153</v>
      </c>
      <c r="B4" s="43" t="s">
        <v>349</v>
      </c>
      <c r="C4" s="43"/>
      <c r="D4" s="43"/>
      <c r="E4" s="41" t="s">
        <v>155</v>
      </c>
      <c r="F4" s="43" t="s">
        <v>349</v>
      </c>
      <c r="G4" s="43"/>
      <c r="H4" s="43"/>
      <c r="I4" s="43"/>
      <c r="J4" s="43"/>
      <c r="K4" s="43"/>
    </row>
    <row r="5" s="1" customFormat="1" ht="21" customHeight="1" spans="1:11">
      <c r="A5" s="42" t="s">
        <v>156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="1" customFormat="1" ht="24" customHeight="1" spans="1:11">
      <c r="A6" s="42"/>
      <c r="B6" s="42"/>
      <c r="C6" s="310" t="s">
        <v>157</v>
      </c>
      <c r="D6" s="308" t="s">
        <v>6</v>
      </c>
      <c r="E6" s="311"/>
      <c r="F6" s="308" t="s">
        <v>158</v>
      </c>
      <c r="G6" s="309"/>
      <c r="H6" s="311"/>
      <c r="I6" s="308" t="s">
        <v>9</v>
      </c>
      <c r="J6" s="311"/>
      <c r="K6" s="42" t="s">
        <v>10</v>
      </c>
    </row>
    <row r="7" s="1" customFormat="1" ht="27" customHeight="1" spans="1:11">
      <c r="A7" s="42" t="s">
        <v>160</v>
      </c>
      <c r="B7" s="42"/>
      <c r="C7" s="42" t="s">
        <v>371</v>
      </c>
      <c r="D7" s="308" t="s">
        <v>371</v>
      </c>
      <c r="E7" s="311"/>
      <c r="F7" s="308" t="s">
        <v>371</v>
      </c>
      <c r="G7" s="309"/>
      <c r="H7" s="311"/>
      <c r="I7" s="308" t="s">
        <v>16</v>
      </c>
      <c r="J7" s="311"/>
      <c r="K7" s="42" t="s">
        <v>16</v>
      </c>
    </row>
    <row r="8" s="1" customFormat="1" ht="27" customHeight="1" spans="1:11">
      <c r="A8" s="42" t="s">
        <v>163</v>
      </c>
      <c r="B8" s="42"/>
      <c r="C8" s="42" t="s">
        <v>371</v>
      </c>
      <c r="D8" s="308" t="s">
        <v>371</v>
      </c>
      <c r="E8" s="311"/>
      <c r="F8" s="308" t="s">
        <v>371</v>
      </c>
      <c r="G8" s="309"/>
      <c r="H8" s="311"/>
      <c r="I8" s="308" t="s">
        <v>22</v>
      </c>
      <c r="J8" s="311"/>
      <c r="K8" s="42" t="s">
        <v>17</v>
      </c>
    </row>
    <row r="9" s="1" customFormat="1" ht="27" customHeight="1" spans="1:11">
      <c r="A9" s="42" t="s">
        <v>164</v>
      </c>
      <c r="B9" s="42"/>
      <c r="C9" s="42" t="s">
        <v>45</v>
      </c>
      <c r="D9" s="308" t="s">
        <v>45</v>
      </c>
      <c r="E9" s="311"/>
      <c r="F9" s="308" t="s">
        <v>45</v>
      </c>
      <c r="G9" s="309"/>
      <c r="H9" s="311"/>
      <c r="I9" s="308" t="s">
        <v>22</v>
      </c>
      <c r="J9" s="311"/>
      <c r="K9" s="42" t="s">
        <v>165</v>
      </c>
    </row>
    <row r="10" s="1" customFormat="1" ht="1.95" hidden="1" customHeight="1" spans="1:12">
      <c r="A10" s="42"/>
      <c r="B10" s="42"/>
      <c r="C10" s="41"/>
      <c r="D10" s="41"/>
      <c r="E10" s="41"/>
      <c r="F10" s="41"/>
      <c r="G10" s="42"/>
      <c r="H10" s="42"/>
      <c r="I10" s="42"/>
      <c r="J10" s="42"/>
      <c r="K10" s="41"/>
      <c r="L10" s="73"/>
    </row>
    <row r="11" s="1" customFormat="1" ht="24" customHeight="1" spans="1:11">
      <c r="A11" s="312" t="s">
        <v>166</v>
      </c>
      <c r="B11" s="46" t="s">
        <v>29</v>
      </c>
      <c r="C11" s="46"/>
      <c r="D11" s="46"/>
      <c r="E11" s="46"/>
      <c r="F11" s="46" t="s">
        <v>167</v>
      </c>
      <c r="G11" s="46"/>
      <c r="H11" s="46"/>
      <c r="I11" s="46"/>
      <c r="J11" s="46"/>
      <c r="K11" s="46"/>
    </row>
    <row r="12" s="1" customFormat="1" ht="98.4" customHeight="1" spans="1:11">
      <c r="A12" s="312"/>
      <c r="B12" s="47" t="s">
        <v>372</v>
      </c>
      <c r="C12" s="47"/>
      <c r="D12" s="47"/>
      <c r="E12" s="313"/>
      <c r="F12" s="47" t="s">
        <v>373</v>
      </c>
      <c r="G12" s="47"/>
      <c r="H12" s="47"/>
      <c r="I12" s="47"/>
      <c r="J12" s="47"/>
      <c r="K12" s="47"/>
    </row>
    <row r="13" s="1" customFormat="1" ht="24" customHeight="1" spans="1:11">
      <c r="A13" s="46" t="s">
        <v>33</v>
      </c>
      <c r="B13" s="46" t="s">
        <v>34</v>
      </c>
      <c r="C13" s="46"/>
      <c r="D13" s="314" t="s">
        <v>35</v>
      </c>
      <c r="E13" s="315"/>
      <c r="F13" s="46" t="s">
        <v>36</v>
      </c>
      <c r="G13" s="46" t="s">
        <v>37</v>
      </c>
      <c r="H13" s="314" t="s">
        <v>170</v>
      </c>
      <c r="I13" s="46" t="s">
        <v>171</v>
      </c>
      <c r="J13" s="314" t="s">
        <v>172</v>
      </c>
      <c r="K13" s="315"/>
    </row>
    <row r="14" s="1" customFormat="1" ht="27" customHeight="1" spans="1:11">
      <c r="A14" s="56" t="s">
        <v>173</v>
      </c>
      <c r="B14" s="56" t="s">
        <v>174</v>
      </c>
      <c r="C14" s="56"/>
      <c r="D14" s="316" t="s">
        <v>282</v>
      </c>
      <c r="E14" s="317"/>
      <c r="F14" s="56" t="s">
        <v>374</v>
      </c>
      <c r="G14" s="56" t="s">
        <v>374</v>
      </c>
      <c r="H14" s="316" t="s">
        <v>375</v>
      </c>
      <c r="I14" s="56" t="s">
        <v>375</v>
      </c>
      <c r="J14" s="316" t="s">
        <v>45</v>
      </c>
      <c r="K14" s="317"/>
    </row>
    <row r="15" s="1" customFormat="1" ht="27" customHeight="1" spans="1:11">
      <c r="A15" s="56"/>
      <c r="B15" s="56"/>
      <c r="C15" s="56"/>
      <c r="D15" s="316" t="s">
        <v>284</v>
      </c>
      <c r="E15" s="317"/>
      <c r="F15" s="56" t="s">
        <v>58</v>
      </c>
      <c r="G15" s="56" t="s">
        <v>203</v>
      </c>
      <c r="H15" s="316" t="s">
        <v>376</v>
      </c>
      <c r="I15" s="56" t="s">
        <v>376</v>
      </c>
      <c r="J15" s="316" t="s">
        <v>45</v>
      </c>
      <c r="K15" s="317"/>
    </row>
    <row r="16" s="1" customFormat="1" ht="27" customHeight="1" spans="1:11">
      <c r="A16" s="56"/>
      <c r="B16" s="56"/>
      <c r="C16" s="56"/>
      <c r="D16" s="316" t="s">
        <v>285</v>
      </c>
      <c r="E16" s="317"/>
      <c r="F16" s="56" t="s">
        <v>42</v>
      </c>
      <c r="G16" s="56" t="s">
        <v>58</v>
      </c>
      <c r="H16" s="316" t="s">
        <v>376</v>
      </c>
      <c r="I16" s="56" t="s">
        <v>376</v>
      </c>
      <c r="J16" s="316" t="s">
        <v>45</v>
      </c>
      <c r="K16" s="317"/>
    </row>
    <row r="17" s="1" customFormat="1" ht="27" customHeight="1" spans="1:11">
      <c r="A17" s="56"/>
      <c r="B17" s="56"/>
      <c r="C17" s="56"/>
      <c r="D17" s="316" t="s">
        <v>377</v>
      </c>
      <c r="E17" s="317"/>
      <c r="F17" s="56" t="s">
        <v>42</v>
      </c>
      <c r="G17" s="56" t="s">
        <v>58</v>
      </c>
      <c r="H17" s="316" t="s">
        <v>376</v>
      </c>
      <c r="I17" s="56" t="s">
        <v>376</v>
      </c>
      <c r="J17" s="316" t="s">
        <v>45</v>
      </c>
      <c r="K17" s="317"/>
    </row>
    <row r="18" s="1" customFormat="1" ht="27" customHeight="1" spans="1:11">
      <c r="A18" s="56"/>
      <c r="B18" s="56"/>
      <c r="C18" s="56"/>
      <c r="D18" s="316" t="s">
        <v>286</v>
      </c>
      <c r="E18" s="317"/>
      <c r="F18" s="56" t="s">
        <v>42</v>
      </c>
      <c r="G18" s="56" t="s">
        <v>58</v>
      </c>
      <c r="H18" s="316" t="s">
        <v>376</v>
      </c>
      <c r="I18" s="56" t="s">
        <v>376</v>
      </c>
      <c r="J18" s="316" t="s">
        <v>45</v>
      </c>
      <c r="K18" s="317"/>
    </row>
    <row r="19" s="1" customFormat="1" ht="27" customHeight="1" spans="1:11">
      <c r="A19" s="56"/>
      <c r="B19" s="56" t="s">
        <v>183</v>
      </c>
      <c r="C19" s="56"/>
      <c r="D19" s="316" t="s">
        <v>287</v>
      </c>
      <c r="E19" s="317"/>
      <c r="F19" s="56" t="s">
        <v>205</v>
      </c>
      <c r="G19" s="56" t="s">
        <v>58</v>
      </c>
      <c r="H19" s="316" t="s">
        <v>376</v>
      </c>
      <c r="I19" s="56" t="s">
        <v>376</v>
      </c>
      <c r="J19" s="316" t="s">
        <v>45</v>
      </c>
      <c r="K19" s="317"/>
    </row>
    <row r="20" s="1" customFormat="1" ht="27" customHeight="1" spans="1:11">
      <c r="A20" s="56"/>
      <c r="B20" s="56"/>
      <c r="C20" s="56"/>
      <c r="D20" s="316" t="s">
        <v>288</v>
      </c>
      <c r="E20" s="317"/>
      <c r="F20" s="56" t="s">
        <v>42</v>
      </c>
      <c r="G20" s="56" t="s">
        <v>58</v>
      </c>
      <c r="H20" s="316" t="s">
        <v>376</v>
      </c>
      <c r="I20" s="56" t="s">
        <v>376</v>
      </c>
      <c r="J20" s="316" t="s">
        <v>45</v>
      </c>
      <c r="K20" s="317"/>
    </row>
    <row r="21" s="1" customFormat="1" ht="27" customHeight="1" spans="1:11">
      <c r="A21" s="56"/>
      <c r="B21" s="56"/>
      <c r="C21" s="56"/>
      <c r="D21" s="316" t="s">
        <v>378</v>
      </c>
      <c r="E21" s="317"/>
      <c r="F21" s="56" t="s">
        <v>42</v>
      </c>
      <c r="G21" s="56" t="s">
        <v>58</v>
      </c>
      <c r="H21" s="316" t="s">
        <v>376</v>
      </c>
      <c r="I21" s="56" t="s">
        <v>376</v>
      </c>
      <c r="J21" s="316" t="s">
        <v>45</v>
      </c>
      <c r="K21" s="317"/>
    </row>
    <row r="22" s="1" customFormat="1" ht="27" customHeight="1" spans="1:11">
      <c r="A22" s="56"/>
      <c r="B22" s="56"/>
      <c r="C22" s="56"/>
      <c r="D22" s="316" t="s">
        <v>289</v>
      </c>
      <c r="E22" s="317"/>
      <c r="F22" s="56" t="s">
        <v>195</v>
      </c>
      <c r="G22" s="56" t="s">
        <v>203</v>
      </c>
      <c r="H22" s="316" t="s">
        <v>376</v>
      </c>
      <c r="I22" s="56" t="s">
        <v>376</v>
      </c>
      <c r="J22" s="316" t="s">
        <v>45</v>
      </c>
      <c r="K22" s="317"/>
    </row>
    <row r="23" s="1" customFormat="1" ht="27" customHeight="1" spans="1:11">
      <c r="A23" s="56"/>
      <c r="B23" s="56" t="s">
        <v>206</v>
      </c>
      <c r="C23" s="56"/>
      <c r="D23" s="316" t="s">
        <v>290</v>
      </c>
      <c r="E23" s="317"/>
      <c r="F23" s="56" t="s">
        <v>112</v>
      </c>
      <c r="G23" s="56" t="s">
        <v>361</v>
      </c>
      <c r="H23" s="316" t="s">
        <v>376</v>
      </c>
      <c r="I23" s="56" t="s">
        <v>376</v>
      </c>
      <c r="J23" s="316" t="s">
        <v>45</v>
      </c>
      <c r="K23" s="317"/>
    </row>
    <row r="24" s="1" customFormat="1" ht="27" customHeight="1" spans="1:11">
      <c r="A24" s="56"/>
      <c r="B24" s="56"/>
      <c r="C24" s="56"/>
      <c r="D24" s="316" t="s">
        <v>292</v>
      </c>
      <c r="E24" s="317"/>
      <c r="F24" s="56" t="s">
        <v>112</v>
      </c>
      <c r="G24" s="56" t="s">
        <v>58</v>
      </c>
      <c r="H24" s="316" t="s">
        <v>376</v>
      </c>
      <c r="I24" s="56" t="s">
        <v>376</v>
      </c>
      <c r="J24" s="316" t="s">
        <v>45</v>
      </c>
      <c r="K24" s="317"/>
    </row>
    <row r="25" s="1" customFormat="1" ht="27" customHeight="1" spans="1:11">
      <c r="A25" s="56"/>
      <c r="B25" s="56"/>
      <c r="C25" s="56"/>
      <c r="D25" s="316" t="s">
        <v>293</v>
      </c>
      <c r="E25" s="317"/>
      <c r="F25" s="56" t="s">
        <v>112</v>
      </c>
      <c r="G25" s="56" t="s">
        <v>58</v>
      </c>
      <c r="H25" s="316" t="s">
        <v>376</v>
      </c>
      <c r="I25" s="56" t="s">
        <v>376</v>
      </c>
      <c r="J25" s="316" t="s">
        <v>45</v>
      </c>
      <c r="K25" s="317"/>
    </row>
    <row r="26" s="1" customFormat="1" ht="27" customHeight="1" spans="1:11">
      <c r="A26" s="56"/>
      <c r="B26" s="56"/>
      <c r="C26" s="56"/>
      <c r="D26" s="316" t="s">
        <v>294</v>
      </c>
      <c r="E26" s="317"/>
      <c r="F26" s="56" t="s">
        <v>112</v>
      </c>
      <c r="G26" s="56" t="s">
        <v>361</v>
      </c>
      <c r="H26" s="316" t="s">
        <v>376</v>
      </c>
      <c r="I26" s="56" t="s">
        <v>376</v>
      </c>
      <c r="J26" s="316" t="s">
        <v>45</v>
      </c>
      <c r="K26" s="317"/>
    </row>
    <row r="27" s="1" customFormat="1" ht="27" customHeight="1" spans="1:11">
      <c r="A27" s="56"/>
      <c r="B27" s="56" t="s">
        <v>210</v>
      </c>
      <c r="C27" s="56"/>
      <c r="D27" s="316" t="s">
        <v>211</v>
      </c>
      <c r="E27" s="317"/>
      <c r="F27" s="56" t="s">
        <v>115</v>
      </c>
      <c r="G27" s="56" t="s">
        <v>58</v>
      </c>
      <c r="H27" s="316" t="s">
        <v>376</v>
      </c>
      <c r="I27" s="56" t="s">
        <v>376</v>
      </c>
      <c r="J27" s="316" t="s">
        <v>45</v>
      </c>
      <c r="K27" s="317"/>
    </row>
    <row r="28" s="1" customFormat="1" ht="27" customHeight="1" spans="1:11">
      <c r="A28" s="56" t="s">
        <v>212</v>
      </c>
      <c r="B28" s="56" t="s">
        <v>213</v>
      </c>
      <c r="C28" s="56"/>
      <c r="D28" s="316" t="s">
        <v>45</v>
      </c>
      <c r="E28" s="317"/>
      <c r="F28" s="56" t="s">
        <v>45</v>
      </c>
      <c r="G28" s="56" t="s">
        <v>45</v>
      </c>
      <c r="H28" s="316" t="s">
        <v>45</v>
      </c>
      <c r="I28" s="56" t="s">
        <v>45</v>
      </c>
      <c r="J28" s="316" t="s">
        <v>45</v>
      </c>
      <c r="K28" s="317"/>
    </row>
    <row r="29" s="1" customFormat="1" ht="27" customHeight="1" spans="1:11">
      <c r="A29" s="56"/>
      <c r="B29" s="56" t="s">
        <v>217</v>
      </c>
      <c r="C29" s="56"/>
      <c r="D29" s="316" t="s">
        <v>298</v>
      </c>
      <c r="E29" s="317"/>
      <c r="F29" s="56" t="s">
        <v>299</v>
      </c>
      <c r="G29" s="56" t="s">
        <v>58</v>
      </c>
      <c r="H29" s="316" t="s">
        <v>266</v>
      </c>
      <c r="I29" s="56" t="s">
        <v>266</v>
      </c>
      <c r="J29" s="316" t="s">
        <v>45</v>
      </c>
      <c r="K29" s="317"/>
    </row>
    <row r="30" s="1" customFormat="1" ht="27" customHeight="1" spans="1:11">
      <c r="A30" s="56"/>
      <c r="B30" s="56"/>
      <c r="C30" s="56"/>
      <c r="D30" s="316" t="s">
        <v>300</v>
      </c>
      <c r="E30" s="317"/>
      <c r="F30" s="56" t="s">
        <v>299</v>
      </c>
      <c r="G30" s="56" t="s">
        <v>58</v>
      </c>
      <c r="H30" s="316" t="s">
        <v>266</v>
      </c>
      <c r="I30" s="56" t="s">
        <v>266</v>
      </c>
      <c r="J30" s="316" t="s">
        <v>45</v>
      </c>
      <c r="K30" s="317"/>
    </row>
    <row r="31" s="1" customFormat="1" ht="27" customHeight="1" spans="1:11">
      <c r="A31" s="56"/>
      <c r="B31" s="56"/>
      <c r="C31" s="56"/>
      <c r="D31" s="316" t="s">
        <v>267</v>
      </c>
      <c r="E31" s="317"/>
      <c r="F31" s="56" t="s">
        <v>268</v>
      </c>
      <c r="G31" s="56" t="s">
        <v>58</v>
      </c>
      <c r="H31" s="316" t="s">
        <v>266</v>
      </c>
      <c r="I31" s="56" t="s">
        <v>266</v>
      </c>
      <c r="J31" s="316" t="s">
        <v>45</v>
      </c>
      <c r="K31" s="317"/>
    </row>
    <row r="32" s="1" customFormat="1" ht="27" customHeight="1" spans="1:11">
      <c r="A32" s="56"/>
      <c r="B32" s="56" t="s">
        <v>221</v>
      </c>
      <c r="C32" s="56"/>
      <c r="D32" s="316" t="s">
        <v>45</v>
      </c>
      <c r="E32" s="317"/>
      <c r="F32" s="56" t="s">
        <v>45</v>
      </c>
      <c r="G32" s="56" t="s">
        <v>45</v>
      </c>
      <c r="H32" s="316" t="s">
        <v>45</v>
      </c>
      <c r="I32" s="56" t="s">
        <v>45</v>
      </c>
      <c r="J32" s="316" t="s">
        <v>45</v>
      </c>
      <c r="K32" s="317"/>
    </row>
    <row r="33" s="1" customFormat="1" ht="27" customHeight="1" spans="1:11">
      <c r="A33" s="56"/>
      <c r="B33" s="56" t="s">
        <v>224</v>
      </c>
      <c r="C33" s="56"/>
      <c r="D33" s="316" t="s">
        <v>270</v>
      </c>
      <c r="E33" s="317"/>
      <c r="F33" s="56" t="s">
        <v>57</v>
      </c>
      <c r="G33" s="56" t="s">
        <v>58</v>
      </c>
      <c r="H33" s="316" t="s">
        <v>266</v>
      </c>
      <c r="I33" s="56" t="s">
        <v>266</v>
      </c>
      <c r="J33" s="316" t="s">
        <v>45</v>
      </c>
      <c r="K33" s="317"/>
    </row>
    <row r="34" s="1" customFormat="1" ht="27" customHeight="1" spans="1:11">
      <c r="A34" s="56"/>
      <c r="B34" s="56"/>
      <c r="C34" s="56"/>
      <c r="D34" s="316" t="s">
        <v>301</v>
      </c>
      <c r="E34" s="317"/>
      <c r="F34" s="56" t="s">
        <v>57</v>
      </c>
      <c r="G34" s="56" t="s">
        <v>58</v>
      </c>
      <c r="H34" s="316" t="s">
        <v>266</v>
      </c>
      <c r="I34" s="56" t="s">
        <v>266</v>
      </c>
      <c r="J34" s="316" t="s">
        <v>45</v>
      </c>
      <c r="K34" s="317"/>
    </row>
    <row r="35" s="1" customFormat="1" ht="27" customHeight="1" spans="1:11">
      <c r="A35" s="56" t="s">
        <v>228</v>
      </c>
      <c r="B35" s="56" t="s">
        <v>228</v>
      </c>
      <c r="C35" s="56"/>
      <c r="D35" s="316" t="s">
        <v>231</v>
      </c>
      <c r="E35" s="317"/>
      <c r="F35" s="56" t="s">
        <v>86</v>
      </c>
      <c r="G35" s="56" t="s">
        <v>203</v>
      </c>
      <c r="H35" s="316" t="s">
        <v>16</v>
      </c>
      <c r="I35" s="56" t="s">
        <v>16</v>
      </c>
      <c r="J35" s="316" t="s">
        <v>45</v>
      </c>
      <c r="K35" s="317"/>
    </row>
    <row r="36" s="1" customFormat="1" ht="12" hidden="1" customHeight="1" spans="1:11">
      <c r="A36" s="318"/>
      <c r="B36" s="318"/>
      <c r="C36" s="318"/>
      <c r="D36" s="319"/>
      <c r="E36" s="318"/>
      <c r="F36" s="57"/>
      <c r="G36" s="57"/>
      <c r="H36" s="57"/>
      <c r="I36" s="57"/>
      <c r="J36" s="57"/>
      <c r="K36" s="56"/>
    </row>
    <row r="37" s="1" customFormat="1" ht="21" customHeight="1" spans="1:11">
      <c r="A37" s="320" t="s">
        <v>232</v>
      </c>
      <c r="B37" s="321"/>
      <c r="C37" s="321"/>
      <c r="D37" s="321"/>
      <c r="E37" s="321"/>
      <c r="F37" s="321"/>
      <c r="G37" s="322"/>
      <c r="H37" s="67" t="s">
        <v>233</v>
      </c>
      <c r="I37" s="68" t="s">
        <v>233</v>
      </c>
      <c r="J37" s="323" t="s">
        <v>146</v>
      </c>
      <c r="K37" s="324"/>
    </row>
    <row r="38" s="1" customFormat="1" ht="17.4" hidden="1" customHeight="1" spans="1:11">
      <c r="A38" s="67"/>
      <c r="B38" s="67"/>
      <c r="C38" s="67"/>
      <c r="D38" s="67"/>
      <c r="E38" s="67"/>
      <c r="F38" s="67"/>
      <c r="G38" s="69"/>
      <c r="H38" s="69"/>
      <c r="I38" s="70"/>
      <c r="J38" s="70"/>
      <c r="K38" s="30"/>
    </row>
    <row r="39" s="1" customFormat="1" spans="1:11">
      <c r="A39" s="71" t="s">
        <v>235</v>
      </c>
      <c r="B39" s="32" t="s">
        <v>236</v>
      </c>
      <c r="C39" s="32"/>
      <c r="D39" s="32"/>
      <c r="E39" s="32"/>
      <c r="F39" s="32"/>
      <c r="G39" s="32"/>
      <c r="H39" s="32"/>
      <c r="I39" s="32"/>
      <c r="J39" s="32"/>
      <c r="K39" s="32"/>
    </row>
    <row r="40" s="1" customFormat="1" spans="1:11">
      <c r="A40" s="72" t="s">
        <v>237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="1" customFormat="1" ht="48.6" customHeight="1" spans="1:11">
      <c r="A41" s="72" t="s">
        <v>238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="1" customFormat="1" ht="42.6" customHeight="1" spans="1:11">
      <c r="A42" s="72" t="s">
        <v>239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</row>
  </sheetData>
  <mergeCells count="91">
    <mergeCell ref="A2:K2"/>
    <mergeCell ref="B3:K3"/>
    <mergeCell ref="B4:D4"/>
    <mergeCell ref="F4:K4"/>
    <mergeCell ref="A5:K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A9:B9"/>
    <mergeCell ref="D9:E9"/>
    <mergeCell ref="F9:H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B27:C27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D31:E31"/>
    <mergeCell ref="J31:K31"/>
    <mergeCell ref="B32:C32"/>
    <mergeCell ref="D32:E32"/>
    <mergeCell ref="J32:K32"/>
    <mergeCell ref="D33:E33"/>
    <mergeCell ref="J33:K33"/>
    <mergeCell ref="D34:E34"/>
    <mergeCell ref="J34:K34"/>
    <mergeCell ref="B35:C35"/>
    <mergeCell ref="D35:E35"/>
    <mergeCell ref="J35:K35"/>
    <mergeCell ref="A37:G37"/>
    <mergeCell ref="J37:K37"/>
    <mergeCell ref="B39:K39"/>
    <mergeCell ref="A40:K40"/>
    <mergeCell ref="A41:K41"/>
    <mergeCell ref="A42:K42"/>
    <mergeCell ref="A11:A12"/>
    <mergeCell ref="A14:A27"/>
    <mergeCell ref="A28:A34"/>
    <mergeCell ref="B14:C18"/>
    <mergeCell ref="B19:C22"/>
    <mergeCell ref="B23:C26"/>
    <mergeCell ref="B29:C31"/>
    <mergeCell ref="B33:C3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47"/>
  <sheetViews>
    <sheetView workbookViewId="0">
      <selection activeCell="A1" sqref="$A1:$XFD1048576"/>
    </sheetView>
  </sheetViews>
  <sheetFormatPr defaultColWidth="9" defaultRowHeight="14.4"/>
  <cols>
    <col min="1" max="1" width="13.3333333333333" style="1" customWidth="1"/>
    <col min="2" max="2" width="7.33333333333333" style="1" customWidth="1"/>
    <col min="3" max="3" width="11.7777777777778" style="1" customWidth="1"/>
    <col min="4" max="4" width="16.7777777777778" style="1" customWidth="1"/>
    <col min="5" max="5" width="9.77777777777778" style="1" customWidth="1"/>
    <col min="6" max="6" width="14.4444444444444" style="1" customWidth="1"/>
    <col min="7" max="7" width="11.2222222222222" style="1" customWidth="1"/>
    <col min="8" max="9" width="12.8888888888889" style="1" customWidth="1"/>
    <col min="10" max="10" width="6.44444444444444" style="1" customWidth="1"/>
    <col min="11" max="11" width="16.5555555555556" style="1" customWidth="1"/>
    <col min="12" max="16384" width="9" style="1"/>
  </cols>
  <sheetData>
    <row r="1" s="1" customFormat="1" spans="1:1">
      <c r="A1" s="1" t="s">
        <v>379</v>
      </c>
    </row>
    <row r="2" s="39" customFormat="1" ht="56.7" customHeight="1" spans="1:11">
      <c r="A2" s="76" t="s">
        <v>150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="1" customFormat="1" ht="19.2" customHeight="1" spans="1:11">
      <c r="A3" s="41" t="s">
        <v>151</v>
      </c>
      <c r="B3" s="308" t="s">
        <v>380</v>
      </c>
      <c r="C3" s="309"/>
      <c r="D3" s="309"/>
      <c r="E3" s="309"/>
      <c r="F3" s="309"/>
      <c r="G3" s="309"/>
      <c r="H3" s="309"/>
      <c r="I3" s="309"/>
      <c r="J3" s="309"/>
      <c r="K3" s="311"/>
    </row>
    <row r="4" s="1" customFormat="1" ht="21" customHeight="1" spans="1:11">
      <c r="A4" s="41" t="s">
        <v>153</v>
      </c>
      <c r="B4" s="43" t="s">
        <v>349</v>
      </c>
      <c r="C4" s="43"/>
      <c r="D4" s="43"/>
      <c r="E4" s="41" t="s">
        <v>155</v>
      </c>
      <c r="F4" s="43" t="s">
        <v>349</v>
      </c>
      <c r="G4" s="43"/>
      <c r="H4" s="43"/>
      <c r="I4" s="43"/>
      <c r="J4" s="43"/>
      <c r="K4" s="43"/>
    </row>
    <row r="5" s="1" customFormat="1" ht="21" customHeight="1" spans="1:11">
      <c r="A5" s="42" t="s">
        <v>156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="1" customFormat="1" ht="24" customHeight="1" spans="1:11">
      <c r="A6" s="42"/>
      <c r="B6" s="42"/>
      <c r="C6" s="310" t="s">
        <v>157</v>
      </c>
      <c r="D6" s="308" t="s">
        <v>6</v>
      </c>
      <c r="E6" s="311"/>
      <c r="F6" s="308" t="s">
        <v>158</v>
      </c>
      <c r="G6" s="309"/>
      <c r="H6" s="311"/>
      <c r="I6" s="308" t="s">
        <v>9</v>
      </c>
      <c r="J6" s="311"/>
      <c r="K6" s="42" t="s">
        <v>10</v>
      </c>
    </row>
    <row r="7" s="1" customFormat="1" ht="27" customHeight="1" spans="1:11">
      <c r="A7" s="42" t="s">
        <v>160</v>
      </c>
      <c r="B7" s="42"/>
      <c r="C7" s="42" t="s">
        <v>350</v>
      </c>
      <c r="D7" s="308" t="s">
        <v>350</v>
      </c>
      <c r="E7" s="311"/>
      <c r="F7" s="308" t="s">
        <v>350</v>
      </c>
      <c r="G7" s="309"/>
      <c r="H7" s="311"/>
      <c r="I7" s="308" t="s">
        <v>16</v>
      </c>
      <c r="J7" s="311"/>
      <c r="K7" s="42" t="s">
        <v>16</v>
      </c>
    </row>
    <row r="8" s="1" customFormat="1" ht="27" customHeight="1" spans="1:11">
      <c r="A8" s="42" t="s">
        <v>163</v>
      </c>
      <c r="B8" s="42"/>
      <c r="C8" s="42" t="s">
        <v>350</v>
      </c>
      <c r="D8" s="308" t="s">
        <v>350</v>
      </c>
      <c r="E8" s="311"/>
      <c r="F8" s="308" t="s">
        <v>350</v>
      </c>
      <c r="G8" s="309"/>
      <c r="H8" s="311"/>
      <c r="I8" s="308" t="s">
        <v>22</v>
      </c>
      <c r="J8" s="311"/>
      <c r="K8" s="42" t="s">
        <v>17</v>
      </c>
    </row>
    <row r="9" s="1" customFormat="1" ht="27" customHeight="1" spans="1:11">
      <c r="A9" s="42" t="s">
        <v>164</v>
      </c>
      <c r="B9" s="42"/>
      <c r="C9" s="42" t="s">
        <v>45</v>
      </c>
      <c r="D9" s="308" t="s">
        <v>45</v>
      </c>
      <c r="E9" s="311"/>
      <c r="F9" s="308" t="s">
        <v>45</v>
      </c>
      <c r="G9" s="309"/>
      <c r="H9" s="311"/>
      <c r="I9" s="308" t="s">
        <v>22</v>
      </c>
      <c r="J9" s="311"/>
      <c r="K9" s="42" t="s">
        <v>165</v>
      </c>
    </row>
    <row r="10" s="1" customFormat="1" ht="1.95" hidden="1" customHeight="1" spans="1:12">
      <c r="A10" s="42"/>
      <c r="B10" s="42"/>
      <c r="C10" s="41"/>
      <c r="D10" s="41"/>
      <c r="E10" s="41"/>
      <c r="F10" s="41"/>
      <c r="G10" s="42"/>
      <c r="H10" s="42"/>
      <c r="I10" s="42"/>
      <c r="J10" s="42"/>
      <c r="K10" s="41"/>
      <c r="L10" s="73"/>
    </row>
    <row r="11" s="1" customFormat="1" ht="24" customHeight="1" spans="1:11">
      <c r="A11" s="312" t="s">
        <v>166</v>
      </c>
      <c r="B11" s="46" t="s">
        <v>29</v>
      </c>
      <c r="C11" s="46"/>
      <c r="D11" s="46"/>
      <c r="E11" s="46"/>
      <c r="F11" s="46" t="s">
        <v>167</v>
      </c>
      <c r="G11" s="46"/>
      <c r="H11" s="46"/>
      <c r="I11" s="46"/>
      <c r="J11" s="46"/>
      <c r="K11" s="46"/>
    </row>
    <row r="12" s="1" customFormat="1" ht="98.4" customHeight="1" spans="1:11">
      <c r="A12" s="312"/>
      <c r="B12" s="47" t="s">
        <v>381</v>
      </c>
      <c r="C12" s="47"/>
      <c r="D12" s="47"/>
      <c r="E12" s="313"/>
      <c r="F12" s="47" t="s">
        <v>382</v>
      </c>
      <c r="G12" s="47"/>
      <c r="H12" s="47"/>
      <c r="I12" s="47"/>
      <c r="J12" s="47"/>
      <c r="K12" s="47"/>
    </row>
    <row r="13" s="1" customFormat="1" ht="24" customHeight="1" spans="1:11">
      <c r="A13" s="46" t="s">
        <v>33</v>
      </c>
      <c r="B13" s="46" t="s">
        <v>34</v>
      </c>
      <c r="C13" s="46"/>
      <c r="D13" s="314" t="s">
        <v>35</v>
      </c>
      <c r="E13" s="315"/>
      <c r="F13" s="46" t="s">
        <v>36</v>
      </c>
      <c r="G13" s="46" t="s">
        <v>37</v>
      </c>
      <c r="H13" s="314" t="s">
        <v>170</v>
      </c>
      <c r="I13" s="46" t="s">
        <v>171</v>
      </c>
      <c r="J13" s="314" t="s">
        <v>172</v>
      </c>
      <c r="K13" s="315"/>
    </row>
    <row r="14" s="1" customFormat="1" ht="27" customHeight="1" spans="1:11">
      <c r="A14" s="56" t="s">
        <v>173</v>
      </c>
      <c r="B14" s="56" t="s">
        <v>174</v>
      </c>
      <c r="C14" s="56"/>
      <c r="D14" s="316" t="s">
        <v>383</v>
      </c>
      <c r="E14" s="317"/>
      <c r="F14" s="56" t="s">
        <v>42</v>
      </c>
      <c r="G14" s="56" t="s">
        <v>58</v>
      </c>
      <c r="H14" s="316" t="s">
        <v>384</v>
      </c>
      <c r="I14" s="56" t="s">
        <v>384</v>
      </c>
      <c r="J14" s="316" t="s">
        <v>45</v>
      </c>
      <c r="K14" s="317"/>
    </row>
    <row r="15" s="1" customFormat="1" ht="27" customHeight="1" spans="1:11">
      <c r="A15" s="56"/>
      <c r="B15" s="56"/>
      <c r="C15" s="56"/>
      <c r="D15" s="316" t="s">
        <v>385</v>
      </c>
      <c r="E15" s="317"/>
      <c r="F15" s="56" t="s">
        <v>386</v>
      </c>
      <c r="G15" s="56" t="s">
        <v>387</v>
      </c>
      <c r="H15" s="316" t="s">
        <v>384</v>
      </c>
      <c r="I15" s="56" t="s">
        <v>95</v>
      </c>
      <c r="J15" s="316" t="s">
        <v>45</v>
      </c>
      <c r="K15" s="317"/>
    </row>
    <row r="16" s="1" customFormat="1" ht="27" customHeight="1" spans="1:11">
      <c r="A16" s="56"/>
      <c r="B16" s="56"/>
      <c r="C16" s="56"/>
      <c r="D16" s="316" t="s">
        <v>388</v>
      </c>
      <c r="E16" s="317"/>
      <c r="F16" s="56" t="s">
        <v>42</v>
      </c>
      <c r="G16" s="56" t="s">
        <v>58</v>
      </c>
      <c r="H16" s="316" t="s">
        <v>384</v>
      </c>
      <c r="I16" s="56" t="s">
        <v>384</v>
      </c>
      <c r="J16" s="316" t="s">
        <v>45</v>
      </c>
      <c r="K16" s="317"/>
    </row>
    <row r="17" s="1" customFormat="1" ht="27" customHeight="1" spans="1:11">
      <c r="A17" s="56"/>
      <c r="B17" s="56"/>
      <c r="C17" s="56"/>
      <c r="D17" s="316" t="s">
        <v>389</v>
      </c>
      <c r="E17" s="317"/>
      <c r="F17" s="56" t="s">
        <v>42</v>
      </c>
      <c r="G17" s="56" t="s">
        <v>58</v>
      </c>
      <c r="H17" s="316" t="s">
        <v>384</v>
      </c>
      <c r="I17" s="56" t="s">
        <v>384</v>
      </c>
      <c r="J17" s="316" t="s">
        <v>45</v>
      </c>
      <c r="K17" s="317"/>
    </row>
    <row r="18" s="1" customFormat="1" ht="27" customHeight="1" spans="1:11">
      <c r="A18" s="56"/>
      <c r="B18" s="56"/>
      <c r="C18" s="56"/>
      <c r="D18" s="316" t="s">
        <v>390</v>
      </c>
      <c r="E18" s="317"/>
      <c r="F18" s="56" t="s">
        <v>391</v>
      </c>
      <c r="G18" s="56" t="s">
        <v>391</v>
      </c>
      <c r="H18" s="316" t="s">
        <v>384</v>
      </c>
      <c r="I18" s="56" t="s">
        <v>384</v>
      </c>
      <c r="J18" s="316" t="s">
        <v>45</v>
      </c>
      <c r="K18" s="317"/>
    </row>
    <row r="19" s="1" customFormat="1" ht="27" customHeight="1" spans="1:11">
      <c r="A19" s="56"/>
      <c r="B19" s="56"/>
      <c r="C19" s="56"/>
      <c r="D19" s="316" t="s">
        <v>360</v>
      </c>
      <c r="E19" s="317"/>
      <c r="F19" s="56" t="s">
        <v>72</v>
      </c>
      <c r="G19" s="56" t="s">
        <v>361</v>
      </c>
      <c r="H19" s="316" t="s">
        <v>392</v>
      </c>
      <c r="I19" s="56" t="s">
        <v>392</v>
      </c>
      <c r="J19" s="316" t="s">
        <v>45</v>
      </c>
      <c r="K19" s="317"/>
    </row>
    <row r="20" s="1" customFormat="1" ht="27" customHeight="1" spans="1:11">
      <c r="A20" s="56"/>
      <c r="B20" s="56"/>
      <c r="C20" s="56"/>
      <c r="D20" s="316" t="s">
        <v>393</v>
      </c>
      <c r="E20" s="317"/>
      <c r="F20" s="56" t="s">
        <v>42</v>
      </c>
      <c r="G20" s="56" t="s">
        <v>58</v>
      </c>
      <c r="H20" s="316" t="s">
        <v>384</v>
      </c>
      <c r="I20" s="56" t="s">
        <v>384</v>
      </c>
      <c r="J20" s="316" t="s">
        <v>45</v>
      </c>
      <c r="K20" s="317"/>
    </row>
    <row r="21" s="1" customFormat="1" ht="27" customHeight="1" spans="1:11">
      <c r="A21" s="56"/>
      <c r="B21" s="56" t="s">
        <v>183</v>
      </c>
      <c r="C21" s="56"/>
      <c r="D21" s="316" t="s">
        <v>394</v>
      </c>
      <c r="E21" s="317"/>
      <c r="F21" s="56" t="s">
        <v>42</v>
      </c>
      <c r="G21" s="56" t="s">
        <v>58</v>
      </c>
      <c r="H21" s="316" t="s">
        <v>384</v>
      </c>
      <c r="I21" s="56" t="s">
        <v>384</v>
      </c>
      <c r="J21" s="316" t="s">
        <v>45</v>
      </c>
      <c r="K21" s="317"/>
    </row>
    <row r="22" s="1" customFormat="1" ht="27" customHeight="1" spans="1:11">
      <c r="A22" s="56"/>
      <c r="B22" s="56"/>
      <c r="C22" s="56"/>
      <c r="D22" s="316" t="s">
        <v>194</v>
      </c>
      <c r="E22" s="317"/>
      <c r="F22" s="56" t="s">
        <v>195</v>
      </c>
      <c r="G22" s="56" t="s">
        <v>58</v>
      </c>
      <c r="H22" s="316" t="s">
        <v>384</v>
      </c>
      <c r="I22" s="56" t="s">
        <v>384</v>
      </c>
      <c r="J22" s="316" t="s">
        <v>45</v>
      </c>
      <c r="K22" s="317"/>
    </row>
    <row r="23" s="1" customFormat="1" ht="27" customHeight="1" spans="1:11">
      <c r="A23" s="56"/>
      <c r="B23" s="56"/>
      <c r="C23" s="56"/>
      <c r="D23" s="316" t="s">
        <v>395</v>
      </c>
      <c r="E23" s="317"/>
      <c r="F23" s="56" t="s">
        <v>42</v>
      </c>
      <c r="G23" s="56" t="s">
        <v>94</v>
      </c>
      <c r="H23" s="316" t="s">
        <v>384</v>
      </c>
      <c r="I23" s="56" t="s">
        <v>95</v>
      </c>
      <c r="J23" s="316" t="s">
        <v>45</v>
      </c>
      <c r="K23" s="317"/>
    </row>
    <row r="24" s="1" customFormat="1" ht="27" customHeight="1" spans="1:11">
      <c r="A24" s="56"/>
      <c r="B24" s="56"/>
      <c r="C24" s="56"/>
      <c r="D24" s="316" t="s">
        <v>396</v>
      </c>
      <c r="E24" s="317"/>
      <c r="F24" s="56" t="s">
        <v>205</v>
      </c>
      <c r="G24" s="56" t="s">
        <v>128</v>
      </c>
      <c r="H24" s="316" t="s">
        <v>384</v>
      </c>
      <c r="I24" s="56" t="s">
        <v>384</v>
      </c>
      <c r="J24" s="316" t="s">
        <v>45</v>
      </c>
      <c r="K24" s="317"/>
    </row>
    <row r="25" s="1" customFormat="1" ht="27" customHeight="1" spans="1:11">
      <c r="A25" s="56"/>
      <c r="B25" s="56"/>
      <c r="C25" s="56"/>
      <c r="D25" s="316" t="s">
        <v>202</v>
      </c>
      <c r="E25" s="317"/>
      <c r="F25" s="56" t="s">
        <v>195</v>
      </c>
      <c r="G25" s="56" t="s">
        <v>361</v>
      </c>
      <c r="H25" s="316" t="s">
        <v>384</v>
      </c>
      <c r="I25" s="56" t="s">
        <v>384</v>
      </c>
      <c r="J25" s="316" t="s">
        <v>45</v>
      </c>
      <c r="K25" s="317"/>
    </row>
    <row r="26" s="1" customFormat="1" ht="27" customHeight="1" spans="1:11">
      <c r="A26" s="56"/>
      <c r="B26" s="56" t="s">
        <v>206</v>
      </c>
      <c r="C26" s="56"/>
      <c r="D26" s="316" t="s">
        <v>207</v>
      </c>
      <c r="E26" s="317"/>
      <c r="F26" s="56" t="s">
        <v>112</v>
      </c>
      <c r="G26" s="56" t="s">
        <v>58</v>
      </c>
      <c r="H26" s="316" t="s">
        <v>384</v>
      </c>
      <c r="I26" s="56" t="s">
        <v>384</v>
      </c>
      <c r="J26" s="316" t="s">
        <v>45</v>
      </c>
      <c r="K26" s="317"/>
    </row>
    <row r="27" s="1" customFormat="1" ht="27" customHeight="1" spans="1:11">
      <c r="A27" s="56"/>
      <c r="B27" s="56"/>
      <c r="C27" s="56"/>
      <c r="D27" s="316" t="s">
        <v>397</v>
      </c>
      <c r="E27" s="317"/>
      <c r="F27" s="56" t="s">
        <v>112</v>
      </c>
      <c r="G27" s="56" t="s">
        <v>94</v>
      </c>
      <c r="H27" s="316" t="s">
        <v>384</v>
      </c>
      <c r="I27" s="56" t="s">
        <v>95</v>
      </c>
      <c r="J27" s="316" t="s">
        <v>45</v>
      </c>
      <c r="K27" s="317"/>
    </row>
    <row r="28" s="1" customFormat="1" ht="27" customHeight="1" spans="1:11">
      <c r="A28" s="56"/>
      <c r="B28" s="56"/>
      <c r="C28" s="56"/>
      <c r="D28" s="316" t="s">
        <v>398</v>
      </c>
      <c r="E28" s="317"/>
      <c r="F28" s="56" t="s">
        <v>112</v>
      </c>
      <c r="G28" s="56" t="s">
        <v>58</v>
      </c>
      <c r="H28" s="316" t="s">
        <v>384</v>
      </c>
      <c r="I28" s="56" t="s">
        <v>384</v>
      </c>
      <c r="J28" s="316" t="s">
        <v>45</v>
      </c>
      <c r="K28" s="317"/>
    </row>
    <row r="29" s="1" customFormat="1" ht="27" customHeight="1" spans="1:11">
      <c r="A29" s="56"/>
      <c r="B29" s="56"/>
      <c r="C29" s="56"/>
      <c r="D29" s="316" t="s">
        <v>399</v>
      </c>
      <c r="E29" s="317"/>
      <c r="F29" s="56" t="s">
        <v>112</v>
      </c>
      <c r="G29" s="56" t="s">
        <v>58</v>
      </c>
      <c r="H29" s="316" t="s">
        <v>384</v>
      </c>
      <c r="I29" s="56" t="s">
        <v>384</v>
      </c>
      <c r="J29" s="316" t="s">
        <v>45</v>
      </c>
      <c r="K29" s="317"/>
    </row>
    <row r="30" s="1" customFormat="1" ht="27" customHeight="1" spans="1:11">
      <c r="A30" s="56"/>
      <c r="B30" s="56"/>
      <c r="C30" s="56"/>
      <c r="D30" s="316" t="s">
        <v>400</v>
      </c>
      <c r="E30" s="317"/>
      <c r="F30" s="56" t="s">
        <v>112</v>
      </c>
      <c r="G30" s="56" t="s">
        <v>58</v>
      </c>
      <c r="H30" s="316" t="s">
        <v>384</v>
      </c>
      <c r="I30" s="56" t="s">
        <v>384</v>
      </c>
      <c r="J30" s="316" t="s">
        <v>45</v>
      </c>
      <c r="K30" s="317"/>
    </row>
    <row r="31" s="1" customFormat="1" ht="27" customHeight="1" spans="1:11">
      <c r="A31" s="56"/>
      <c r="B31" s="56" t="s">
        <v>210</v>
      </c>
      <c r="C31" s="56"/>
      <c r="D31" s="316" t="s">
        <v>211</v>
      </c>
      <c r="E31" s="317"/>
      <c r="F31" s="56" t="s">
        <v>115</v>
      </c>
      <c r="G31" s="56" t="s">
        <v>58</v>
      </c>
      <c r="H31" s="316" t="s">
        <v>384</v>
      </c>
      <c r="I31" s="56" t="s">
        <v>384</v>
      </c>
      <c r="J31" s="316" t="s">
        <v>45</v>
      </c>
      <c r="K31" s="317"/>
    </row>
    <row r="32" s="1" customFormat="1" ht="27" customHeight="1" spans="1:11">
      <c r="A32" s="56"/>
      <c r="B32" s="56"/>
      <c r="C32" s="56"/>
      <c r="D32" s="316" t="s">
        <v>264</v>
      </c>
      <c r="E32" s="317"/>
      <c r="F32" s="56" t="s">
        <v>265</v>
      </c>
      <c r="G32" s="56" t="s">
        <v>58</v>
      </c>
      <c r="H32" s="316" t="s">
        <v>384</v>
      </c>
      <c r="I32" s="56" t="s">
        <v>384</v>
      </c>
      <c r="J32" s="316" t="s">
        <v>45</v>
      </c>
      <c r="K32" s="317"/>
    </row>
    <row r="33" s="1" customFormat="1" ht="27" customHeight="1" spans="1:11">
      <c r="A33" s="56" t="s">
        <v>212</v>
      </c>
      <c r="B33" s="56" t="s">
        <v>213</v>
      </c>
      <c r="C33" s="56"/>
      <c r="D33" s="316" t="s">
        <v>45</v>
      </c>
      <c r="E33" s="317"/>
      <c r="F33" s="56" t="s">
        <v>45</v>
      </c>
      <c r="G33" s="56" t="s">
        <v>45</v>
      </c>
      <c r="H33" s="316" t="s">
        <v>45</v>
      </c>
      <c r="I33" s="56" t="s">
        <v>45</v>
      </c>
      <c r="J33" s="316" t="s">
        <v>45</v>
      </c>
      <c r="K33" s="317"/>
    </row>
    <row r="34" s="1" customFormat="1" ht="27" customHeight="1" spans="1:11">
      <c r="A34" s="56"/>
      <c r="B34" s="56" t="s">
        <v>217</v>
      </c>
      <c r="C34" s="56"/>
      <c r="D34" s="316" t="s">
        <v>401</v>
      </c>
      <c r="E34" s="317"/>
      <c r="F34" s="56" t="s">
        <v>402</v>
      </c>
      <c r="G34" s="56" t="s">
        <v>58</v>
      </c>
      <c r="H34" s="316" t="s">
        <v>266</v>
      </c>
      <c r="I34" s="56" t="s">
        <v>266</v>
      </c>
      <c r="J34" s="316" t="s">
        <v>45</v>
      </c>
      <c r="K34" s="317"/>
    </row>
    <row r="35" s="1" customFormat="1" ht="27" customHeight="1" spans="1:11">
      <c r="A35" s="56"/>
      <c r="B35" s="56"/>
      <c r="C35" s="56"/>
      <c r="D35" s="316" t="s">
        <v>267</v>
      </c>
      <c r="E35" s="317"/>
      <c r="F35" s="56" t="s">
        <v>268</v>
      </c>
      <c r="G35" s="56" t="s">
        <v>58</v>
      </c>
      <c r="H35" s="316" t="s">
        <v>266</v>
      </c>
      <c r="I35" s="56" t="s">
        <v>266</v>
      </c>
      <c r="J35" s="316" t="s">
        <v>45</v>
      </c>
      <c r="K35" s="317"/>
    </row>
    <row r="36" s="1" customFormat="1" ht="27" customHeight="1" spans="1:11">
      <c r="A36" s="56"/>
      <c r="B36" s="56" t="s">
        <v>221</v>
      </c>
      <c r="C36" s="56"/>
      <c r="D36" s="316" t="s">
        <v>45</v>
      </c>
      <c r="E36" s="317"/>
      <c r="F36" s="56" t="s">
        <v>45</v>
      </c>
      <c r="G36" s="56" t="s">
        <v>45</v>
      </c>
      <c r="H36" s="316" t="s">
        <v>45</v>
      </c>
      <c r="I36" s="56" t="s">
        <v>45</v>
      </c>
      <c r="J36" s="316" t="s">
        <v>45</v>
      </c>
      <c r="K36" s="317"/>
    </row>
    <row r="37" s="1" customFormat="1" ht="27" customHeight="1" spans="1:11">
      <c r="A37" s="56"/>
      <c r="B37" s="56" t="s">
        <v>224</v>
      </c>
      <c r="C37" s="56"/>
      <c r="D37" s="316" t="s">
        <v>403</v>
      </c>
      <c r="E37" s="317"/>
      <c r="F37" s="56" t="s">
        <v>57</v>
      </c>
      <c r="G37" s="56" t="s">
        <v>58</v>
      </c>
      <c r="H37" s="316" t="s">
        <v>266</v>
      </c>
      <c r="I37" s="56" t="s">
        <v>266</v>
      </c>
      <c r="J37" s="316" t="s">
        <v>45</v>
      </c>
      <c r="K37" s="317"/>
    </row>
    <row r="38" s="1" customFormat="1" ht="27" customHeight="1" spans="1:11">
      <c r="A38" s="56"/>
      <c r="B38" s="56"/>
      <c r="C38" s="56"/>
      <c r="D38" s="316" t="s">
        <v>270</v>
      </c>
      <c r="E38" s="317"/>
      <c r="F38" s="56" t="s">
        <v>57</v>
      </c>
      <c r="G38" s="56" t="s">
        <v>58</v>
      </c>
      <c r="H38" s="316" t="s">
        <v>266</v>
      </c>
      <c r="I38" s="56" t="s">
        <v>266</v>
      </c>
      <c r="J38" s="316" t="s">
        <v>45</v>
      </c>
      <c r="K38" s="317"/>
    </row>
    <row r="39" s="1" customFormat="1" ht="27" customHeight="1" spans="1:11">
      <c r="A39" s="56"/>
      <c r="B39" s="56"/>
      <c r="C39" s="56"/>
      <c r="D39" s="316" t="s">
        <v>226</v>
      </c>
      <c r="E39" s="317"/>
      <c r="F39" s="56" t="s">
        <v>138</v>
      </c>
      <c r="G39" s="56" t="s">
        <v>58</v>
      </c>
      <c r="H39" s="316" t="s">
        <v>266</v>
      </c>
      <c r="I39" s="56" t="s">
        <v>266</v>
      </c>
      <c r="J39" s="316" t="s">
        <v>45</v>
      </c>
      <c r="K39" s="317"/>
    </row>
    <row r="40" s="1" customFormat="1" ht="27" customHeight="1" spans="1:11">
      <c r="A40" s="56" t="s">
        <v>228</v>
      </c>
      <c r="B40" s="56" t="s">
        <v>228</v>
      </c>
      <c r="C40" s="56"/>
      <c r="D40" s="316" t="s">
        <v>231</v>
      </c>
      <c r="E40" s="317"/>
      <c r="F40" s="56" t="s">
        <v>195</v>
      </c>
      <c r="G40" s="56" t="s">
        <v>203</v>
      </c>
      <c r="H40" s="316" t="s">
        <v>16</v>
      </c>
      <c r="I40" s="56" t="s">
        <v>16</v>
      </c>
      <c r="J40" s="316" t="s">
        <v>45</v>
      </c>
      <c r="K40" s="317"/>
    </row>
    <row r="41" s="1" customFormat="1" ht="12" hidden="1" customHeight="1" spans="1:11">
      <c r="A41" s="318"/>
      <c r="B41" s="318"/>
      <c r="C41" s="318"/>
      <c r="D41" s="319"/>
      <c r="E41" s="318"/>
      <c r="F41" s="57"/>
      <c r="G41" s="57"/>
      <c r="H41" s="57"/>
      <c r="I41" s="57"/>
      <c r="J41" s="57"/>
      <c r="K41" s="56"/>
    </row>
    <row r="42" s="1" customFormat="1" ht="21" customHeight="1" spans="1:11">
      <c r="A42" s="320" t="s">
        <v>232</v>
      </c>
      <c r="B42" s="321"/>
      <c r="C42" s="321"/>
      <c r="D42" s="321"/>
      <c r="E42" s="321"/>
      <c r="F42" s="321"/>
      <c r="G42" s="322"/>
      <c r="H42" s="67" t="s">
        <v>233</v>
      </c>
      <c r="I42" s="68" t="s">
        <v>404</v>
      </c>
      <c r="J42" s="323" t="s">
        <v>146</v>
      </c>
      <c r="K42" s="324"/>
    </row>
    <row r="43" s="1" customFormat="1" ht="17.4" hidden="1" customHeight="1" spans="1:11">
      <c r="A43" s="67"/>
      <c r="B43" s="67"/>
      <c r="C43" s="67"/>
      <c r="D43" s="67"/>
      <c r="E43" s="67"/>
      <c r="F43" s="67"/>
      <c r="G43" s="69"/>
      <c r="H43" s="69"/>
      <c r="I43" s="70"/>
      <c r="J43" s="70"/>
      <c r="K43" s="30"/>
    </row>
    <row r="44" s="1" customFormat="1" spans="1:11">
      <c r="A44" s="71" t="s">
        <v>235</v>
      </c>
      <c r="B44" s="32" t="s">
        <v>236</v>
      </c>
      <c r="C44" s="32"/>
      <c r="D44" s="32"/>
      <c r="E44" s="32"/>
      <c r="F44" s="32"/>
      <c r="G44" s="32"/>
      <c r="H44" s="32"/>
      <c r="I44" s="32"/>
      <c r="J44" s="32"/>
      <c r="K44" s="32"/>
    </row>
    <row r="45" s="1" customFormat="1" spans="1:11">
      <c r="A45" s="72" t="s">
        <v>237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="1" customFormat="1" ht="48.6" customHeight="1" spans="1:11">
      <c r="A46" s="72" t="s">
        <v>238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="1" customFormat="1" ht="42.6" customHeight="1" spans="1:11">
      <c r="A47" s="72" t="s">
        <v>239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</row>
  </sheetData>
  <mergeCells count="101">
    <mergeCell ref="A2:K2"/>
    <mergeCell ref="B3:K3"/>
    <mergeCell ref="B4:D4"/>
    <mergeCell ref="F4:K4"/>
    <mergeCell ref="A5:K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A9:B9"/>
    <mergeCell ref="D9:E9"/>
    <mergeCell ref="F9:H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B33:C33"/>
    <mergeCell ref="D33:E33"/>
    <mergeCell ref="J33:K33"/>
    <mergeCell ref="D34:E34"/>
    <mergeCell ref="J34:K34"/>
    <mergeCell ref="D35:E35"/>
    <mergeCell ref="J35:K35"/>
    <mergeCell ref="B36:C36"/>
    <mergeCell ref="D36:E36"/>
    <mergeCell ref="J36:K36"/>
    <mergeCell ref="D37:E37"/>
    <mergeCell ref="J37:K37"/>
    <mergeCell ref="D38:E38"/>
    <mergeCell ref="J38:K38"/>
    <mergeCell ref="D39:E39"/>
    <mergeCell ref="J39:K39"/>
    <mergeCell ref="B40:C40"/>
    <mergeCell ref="D40:E40"/>
    <mergeCell ref="J40:K40"/>
    <mergeCell ref="A42:G42"/>
    <mergeCell ref="J42:K42"/>
    <mergeCell ref="B44:K44"/>
    <mergeCell ref="A45:K45"/>
    <mergeCell ref="A46:K46"/>
    <mergeCell ref="A47:K47"/>
    <mergeCell ref="A11:A12"/>
    <mergeCell ref="A14:A32"/>
    <mergeCell ref="A33:A39"/>
    <mergeCell ref="B14:C20"/>
    <mergeCell ref="B21:C25"/>
    <mergeCell ref="B26:C30"/>
    <mergeCell ref="B31:C32"/>
    <mergeCell ref="B34:C35"/>
    <mergeCell ref="B37:C3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30"/>
  <sheetViews>
    <sheetView workbookViewId="0">
      <selection activeCell="O12" sqref="O12"/>
    </sheetView>
  </sheetViews>
  <sheetFormatPr defaultColWidth="9" defaultRowHeight="14.4"/>
  <cols>
    <col min="1" max="1" width="13.3333333333333" style="1" customWidth="1"/>
    <col min="2" max="2" width="7.33333333333333" style="1" customWidth="1"/>
    <col min="3" max="3" width="11.7777777777778" style="1" customWidth="1"/>
    <col min="4" max="4" width="16.7777777777778" style="1" customWidth="1"/>
    <col min="5" max="5" width="9.77777777777778" style="1" customWidth="1"/>
    <col min="6" max="6" width="14.4444444444444" style="1" customWidth="1"/>
    <col min="7" max="7" width="11.2222222222222" style="1" customWidth="1"/>
    <col min="8" max="9" width="12.8888888888889" style="1" customWidth="1"/>
    <col min="10" max="10" width="6.44444444444444" style="1" customWidth="1"/>
    <col min="11" max="11" width="16.5555555555556" style="1" customWidth="1"/>
    <col min="12" max="16384" width="9" style="1"/>
  </cols>
  <sheetData>
    <row r="1" s="1" customFormat="1" spans="1:1">
      <c r="A1" s="1" t="s">
        <v>405</v>
      </c>
    </row>
    <row r="2" s="39" customFormat="1" ht="56.7" customHeight="1" spans="1:11">
      <c r="A2" s="76" t="s">
        <v>150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="1" customFormat="1" ht="19.2" customHeight="1" spans="1:11">
      <c r="A3" s="41" t="s">
        <v>151</v>
      </c>
      <c r="B3" s="308" t="s">
        <v>406</v>
      </c>
      <c r="C3" s="309"/>
      <c r="D3" s="309"/>
      <c r="E3" s="309"/>
      <c r="F3" s="309"/>
      <c r="G3" s="309"/>
      <c r="H3" s="309"/>
      <c r="I3" s="309"/>
      <c r="J3" s="309"/>
      <c r="K3" s="311"/>
    </row>
    <row r="4" s="1" customFormat="1" ht="21" customHeight="1" spans="1:11">
      <c r="A4" s="41" t="s">
        <v>153</v>
      </c>
      <c r="B4" s="43" t="s">
        <v>349</v>
      </c>
      <c r="C4" s="43"/>
      <c r="D4" s="43"/>
      <c r="E4" s="41" t="s">
        <v>155</v>
      </c>
      <c r="F4" s="43" t="s">
        <v>349</v>
      </c>
      <c r="G4" s="43"/>
      <c r="H4" s="43"/>
      <c r="I4" s="43"/>
      <c r="J4" s="43"/>
      <c r="K4" s="43"/>
    </row>
    <row r="5" s="1" customFormat="1" ht="21" customHeight="1" spans="1:11">
      <c r="A5" s="42" t="s">
        <v>156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="1" customFormat="1" ht="24" customHeight="1" spans="1:11">
      <c r="A6" s="42"/>
      <c r="B6" s="42"/>
      <c r="C6" s="310" t="s">
        <v>157</v>
      </c>
      <c r="D6" s="308" t="s">
        <v>6</v>
      </c>
      <c r="E6" s="311"/>
      <c r="F6" s="308" t="s">
        <v>158</v>
      </c>
      <c r="G6" s="309"/>
      <c r="H6" s="311"/>
      <c r="I6" s="308" t="s">
        <v>9</v>
      </c>
      <c r="J6" s="311"/>
      <c r="K6" s="42" t="s">
        <v>10</v>
      </c>
    </row>
    <row r="7" s="1" customFormat="1" ht="27" customHeight="1" spans="1:11">
      <c r="A7" s="42" t="s">
        <v>160</v>
      </c>
      <c r="B7" s="42"/>
      <c r="C7" s="42" t="s">
        <v>407</v>
      </c>
      <c r="D7" s="308" t="s">
        <v>407</v>
      </c>
      <c r="E7" s="311"/>
      <c r="F7" s="308" t="s">
        <v>407</v>
      </c>
      <c r="G7" s="309"/>
      <c r="H7" s="311"/>
      <c r="I7" s="308" t="s">
        <v>16</v>
      </c>
      <c r="J7" s="311"/>
      <c r="K7" s="42" t="s">
        <v>16</v>
      </c>
    </row>
    <row r="8" s="1" customFormat="1" ht="27" customHeight="1" spans="1:11">
      <c r="A8" s="42" t="s">
        <v>163</v>
      </c>
      <c r="B8" s="42"/>
      <c r="C8" s="42" t="s">
        <v>407</v>
      </c>
      <c r="D8" s="308" t="s">
        <v>407</v>
      </c>
      <c r="E8" s="311"/>
      <c r="F8" s="308" t="s">
        <v>407</v>
      </c>
      <c r="G8" s="309"/>
      <c r="H8" s="311"/>
      <c r="I8" s="308" t="s">
        <v>22</v>
      </c>
      <c r="J8" s="311"/>
      <c r="K8" s="42" t="s">
        <v>17</v>
      </c>
    </row>
    <row r="9" s="1" customFormat="1" ht="27" customHeight="1" spans="1:11">
      <c r="A9" s="42" t="s">
        <v>164</v>
      </c>
      <c r="B9" s="42"/>
      <c r="C9" s="42" t="s">
        <v>45</v>
      </c>
      <c r="D9" s="308" t="s">
        <v>45</v>
      </c>
      <c r="E9" s="311"/>
      <c r="F9" s="308" t="s">
        <v>45</v>
      </c>
      <c r="G9" s="309"/>
      <c r="H9" s="311"/>
      <c r="I9" s="308" t="s">
        <v>22</v>
      </c>
      <c r="J9" s="311"/>
      <c r="K9" s="42" t="s">
        <v>165</v>
      </c>
    </row>
    <row r="10" s="1" customFormat="1" ht="1.95" hidden="1" customHeight="1" spans="1:12">
      <c r="A10" s="42"/>
      <c r="B10" s="42"/>
      <c r="C10" s="41"/>
      <c r="D10" s="41"/>
      <c r="E10" s="41"/>
      <c r="F10" s="41"/>
      <c r="G10" s="42"/>
      <c r="H10" s="42"/>
      <c r="I10" s="42"/>
      <c r="J10" s="42"/>
      <c r="K10" s="41"/>
      <c r="L10" s="73"/>
    </row>
    <row r="11" s="1" customFormat="1" ht="24" customHeight="1" spans="1:11">
      <c r="A11" s="312" t="s">
        <v>166</v>
      </c>
      <c r="B11" s="46" t="s">
        <v>29</v>
      </c>
      <c r="C11" s="46"/>
      <c r="D11" s="46"/>
      <c r="E11" s="46"/>
      <c r="F11" s="46" t="s">
        <v>167</v>
      </c>
      <c r="G11" s="46"/>
      <c r="H11" s="46"/>
      <c r="I11" s="46"/>
      <c r="J11" s="46"/>
      <c r="K11" s="46"/>
    </row>
    <row r="12" s="1" customFormat="1" ht="98.4" customHeight="1" spans="1:11">
      <c r="A12" s="312"/>
      <c r="B12" s="47" t="s">
        <v>408</v>
      </c>
      <c r="C12" s="47"/>
      <c r="D12" s="47"/>
      <c r="E12" s="313"/>
      <c r="F12" s="47" t="s">
        <v>409</v>
      </c>
      <c r="G12" s="47"/>
      <c r="H12" s="47"/>
      <c r="I12" s="47"/>
      <c r="J12" s="47"/>
      <c r="K12" s="47"/>
    </row>
    <row r="13" s="1" customFormat="1" ht="24" customHeight="1" spans="1:11">
      <c r="A13" s="46" t="s">
        <v>33</v>
      </c>
      <c r="B13" s="46" t="s">
        <v>34</v>
      </c>
      <c r="C13" s="46"/>
      <c r="D13" s="314" t="s">
        <v>35</v>
      </c>
      <c r="E13" s="315"/>
      <c r="F13" s="46" t="s">
        <v>36</v>
      </c>
      <c r="G13" s="46" t="s">
        <v>37</v>
      </c>
      <c r="H13" s="314" t="s">
        <v>170</v>
      </c>
      <c r="I13" s="46" t="s">
        <v>171</v>
      </c>
      <c r="J13" s="314" t="s">
        <v>172</v>
      </c>
      <c r="K13" s="315"/>
    </row>
    <row r="14" s="1" customFormat="1" ht="27" customHeight="1" spans="1:11">
      <c r="A14" s="56" t="s">
        <v>173</v>
      </c>
      <c r="B14" s="56" t="s">
        <v>174</v>
      </c>
      <c r="C14" s="56"/>
      <c r="D14" s="316" t="s">
        <v>410</v>
      </c>
      <c r="E14" s="317"/>
      <c r="F14" s="56" t="s">
        <v>411</v>
      </c>
      <c r="G14" s="56" t="s">
        <v>412</v>
      </c>
      <c r="H14" s="316" t="s">
        <v>413</v>
      </c>
      <c r="I14" s="56" t="s">
        <v>413</v>
      </c>
      <c r="J14" s="316" t="s">
        <v>45</v>
      </c>
      <c r="K14" s="317"/>
    </row>
    <row r="15" s="1" customFormat="1" ht="27" customHeight="1" spans="1:11">
      <c r="A15" s="56"/>
      <c r="B15" s="56"/>
      <c r="C15" s="56"/>
      <c r="D15" s="316" t="s">
        <v>414</v>
      </c>
      <c r="E15" s="317"/>
      <c r="F15" s="56" t="s">
        <v>415</v>
      </c>
      <c r="G15" s="56" t="s">
        <v>416</v>
      </c>
      <c r="H15" s="316" t="s">
        <v>413</v>
      </c>
      <c r="I15" s="56" t="s">
        <v>413</v>
      </c>
      <c r="J15" s="316" t="s">
        <v>45</v>
      </c>
      <c r="K15" s="317"/>
    </row>
    <row r="16" s="1" customFormat="1" ht="27" customHeight="1" spans="1:11">
      <c r="A16" s="56"/>
      <c r="B16" s="56" t="s">
        <v>183</v>
      </c>
      <c r="C16" s="56"/>
      <c r="D16" s="316" t="s">
        <v>417</v>
      </c>
      <c r="E16" s="317"/>
      <c r="F16" s="56" t="s">
        <v>42</v>
      </c>
      <c r="G16" s="56" t="s">
        <v>58</v>
      </c>
      <c r="H16" s="316" t="s">
        <v>413</v>
      </c>
      <c r="I16" s="56" t="s">
        <v>413</v>
      </c>
      <c r="J16" s="316" t="s">
        <v>45</v>
      </c>
      <c r="K16" s="317"/>
    </row>
    <row r="17" s="1" customFormat="1" ht="27" customHeight="1" spans="1:11">
      <c r="A17" s="56"/>
      <c r="B17" s="56" t="s">
        <v>206</v>
      </c>
      <c r="C17" s="56"/>
      <c r="D17" s="316" t="s">
        <v>418</v>
      </c>
      <c r="E17" s="317"/>
      <c r="F17" s="56" t="s">
        <v>112</v>
      </c>
      <c r="G17" s="56" t="s">
        <v>58</v>
      </c>
      <c r="H17" s="316" t="s">
        <v>413</v>
      </c>
      <c r="I17" s="56" t="s">
        <v>413</v>
      </c>
      <c r="J17" s="316" t="s">
        <v>45</v>
      </c>
      <c r="K17" s="317"/>
    </row>
    <row r="18" s="1" customFormat="1" ht="27" customHeight="1" spans="1:11">
      <c r="A18" s="56"/>
      <c r="B18" s="56" t="s">
        <v>210</v>
      </c>
      <c r="C18" s="56"/>
      <c r="D18" s="316" t="s">
        <v>45</v>
      </c>
      <c r="E18" s="317"/>
      <c r="F18" s="56" t="s">
        <v>45</v>
      </c>
      <c r="G18" s="56" t="s">
        <v>45</v>
      </c>
      <c r="H18" s="316" t="s">
        <v>45</v>
      </c>
      <c r="I18" s="56" t="s">
        <v>45</v>
      </c>
      <c r="J18" s="316" t="s">
        <v>45</v>
      </c>
      <c r="K18" s="317"/>
    </row>
    <row r="19" s="1" customFormat="1" ht="27" customHeight="1" spans="1:11">
      <c r="A19" s="56" t="s">
        <v>212</v>
      </c>
      <c r="B19" s="56" t="s">
        <v>213</v>
      </c>
      <c r="C19" s="56"/>
      <c r="D19" s="316" t="s">
        <v>45</v>
      </c>
      <c r="E19" s="317"/>
      <c r="F19" s="56" t="s">
        <v>45</v>
      </c>
      <c r="G19" s="56" t="s">
        <v>45</v>
      </c>
      <c r="H19" s="316" t="s">
        <v>45</v>
      </c>
      <c r="I19" s="56" t="s">
        <v>45</v>
      </c>
      <c r="J19" s="316" t="s">
        <v>45</v>
      </c>
      <c r="K19" s="317"/>
    </row>
    <row r="20" s="1" customFormat="1" ht="27" customHeight="1" spans="1:11">
      <c r="A20" s="56"/>
      <c r="B20" s="56" t="s">
        <v>217</v>
      </c>
      <c r="C20" s="56"/>
      <c r="D20" s="316" t="s">
        <v>419</v>
      </c>
      <c r="E20" s="317"/>
      <c r="F20" s="56" t="s">
        <v>420</v>
      </c>
      <c r="G20" s="56" t="s">
        <v>203</v>
      </c>
      <c r="H20" s="316" t="s">
        <v>421</v>
      </c>
      <c r="I20" s="56" t="s">
        <v>421</v>
      </c>
      <c r="J20" s="316" t="s">
        <v>45</v>
      </c>
      <c r="K20" s="317"/>
    </row>
    <row r="21" s="1" customFormat="1" ht="27" customHeight="1" spans="1:11">
      <c r="A21" s="56"/>
      <c r="B21" s="56" t="s">
        <v>221</v>
      </c>
      <c r="C21" s="56"/>
      <c r="D21" s="316" t="s">
        <v>45</v>
      </c>
      <c r="E21" s="317"/>
      <c r="F21" s="56" t="s">
        <v>45</v>
      </c>
      <c r="G21" s="56" t="s">
        <v>45</v>
      </c>
      <c r="H21" s="316" t="s">
        <v>45</v>
      </c>
      <c r="I21" s="56" t="s">
        <v>45</v>
      </c>
      <c r="J21" s="316" t="s">
        <v>45</v>
      </c>
      <c r="K21" s="317"/>
    </row>
    <row r="22" s="1" customFormat="1" ht="27" customHeight="1" spans="1:11">
      <c r="A22" s="56"/>
      <c r="B22" s="56" t="s">
        <v>224</v>
      </c>
      <c r="C22" s="56"/>
      <c r="D22" s="316" t="s">
        <v>422</v>
      </c>
      <c r="E22" s="317"/>
      <c r="F22" s="56" t="s">
        <v>423</v>
      </c>
      <c r="G22" s="56" t="s">
        <v>58</v>
      </c>
      <c r="H22" s="316" t="s">
        <v>421</v>
      </c>
      <c r="I22" s="56" t="s">
        <v>421</v>
      </c>
      <c r="J22" s="316" t="s">
        <v>45</v>
      </c>
      <c r="K22" s="317"/>
    </row>
    <row r="23" s="1" customFormat="1" ht="27" customHeight="1" spans="1:11">
      <c r="A23" s="56" t="s">
        <v>228</v>
      </c>
      <c r="B23" s="56" t="s">
        <v>228</v>
      </c>
      <c r="C23" s="56"/>
      <c r="D23" s="316" t="s">
        <v>424</v>
      </c>
      <c r="E23" s="317"/>
      <c r="F23" s="56" t="s">
        <v>425</v>
      </c>
      <c r="G23" s="56" t="s">
        <v>426</v>
      </c>
      <c r="H23" s="316" t="s">
        <v>16</v>
      </c>
      <c r="I23" s="56" t="s">
        <v>16</v>
      </c>
      <c r="J23" s="316" t="s">
        <v>45</v>
      </c>
      <c r="K23" s="317"/>
    </row>
    <row r="24" s="1" customFormat="1" ht="12" hidden="1" customHeight="1" spans="1:11">
      <c r="A24" s="318"/>
      <c r="B24" s="318"/>
      <c r="C24" s="318"/>
      <c r="D24" s="319"/>
      <c r="E24" s="318"/>
      <c r="F24" s="57"/>
      <c r="G24" s="57"/>
      <c r="H24" s="57"/>
      <c r="I24" s="57"/>
      <c r="J24" s="57"/>
      <c r="K24" s="56"/>
    </row>
    <row r="25" s="1" customFormat="1" ht="21" customHeight="1" spans="1:11">
      <c r="A25" s="320" t="s">
        <v>232</v>
      </c>
      <c r="B25" s="321"/>
      <c r="C25" s="321"/>
      <c r="D25" s="321"/>
      <c r="E25" s="321"/>
      <c r="F25" s="321"/>
      <c r="G25" s="322"/>
      <c r="H25" s="67" t="s">
        <v>233</v>
      </c>
      <c r="I25" s="68" t="s">
        <v>233</v>
      </c>
      <c r="J25" s="323" t="s">
        <v>146</v>
      </c>
      <c r="K25" s="324"/>
    </row>
    <row r="26" s="1" customFormat="1" ht="17.4" hidden="1" customHeight="1" spans="1:11">
      <c r="A26" s="67"/>
      <c r="B26" s="67"/>
      <c r="C26" s="67"/>
      <c r="D26" s="67"/>
      <c r="E26" s="67"/>
      <c r="F26" s="67"/>
      <c r="G26" s="69"/>
      <c r="H26" s="69"/>
      <c r="I26" s="70"/>
      <c r="J26" s="70"/>
      <c r="K26" s="30"/>
    </row>
    <row r="27" s="1" customFormat="1" spans="1:11">
      <c r="A27" s="71" t="s">
        <v>235</v>
      </c>
      <c r="B27" s="32" t="s">
        <v>236</v>
      </c>
      <c r="C27" s="32"/>
      <c r="D27" s="32"/>
      <c r="E27" s="32"/>
      <c r="F27" s="32"/>
      <c r="G27" s="32"/>
      <c r="H27" s="32"/>
      <c r="I27" s="32"/>
      <c r="J27" s="32"/>
      <c r="K27" s="32"/>
    </row>
    <row r="28" s="1" customFormat="1" spans="1:11">
      <c r="A28" s="72" t="s">
        <v>237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="1" customFormat="1" ht="48.6" customHeight="1" spans="1:11">
      <c r="A29" s="72" t="s">
        <v>238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="1" customFormat="1" ht="42.6" customHeight="1" spans="1:11">
      <c r="A30" s="72" t="s">
        <v>239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</row>
  </sheetData>
  <mergeCells count="67">
    <mergeCell ref="A2:K2"/>
    <mergeCell ref="B3:K3"/>
    <mergeCell ref="B4:D4"/>
    <mergeCell ref="F4:K4"/>
    <mergeCell ref="A5:K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A9:B9"/>
    <mergeCell ref="D9:E9"/>
    <mergeCell ref="F9:H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D14:E14"/>
    <mergeCell ref="J14:K14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A25:G25"/>
    <mergeCell ref="J25:K25"/>
    <mergeCell ref="B27:K27"/>
    <mergeCell ref="A28:K28"/>
    <mergeCell ref="A29:K29"/>
    <mergeCell ref="A30:K30"/>
    <mergeCell ref="A11:A12"/>
    <mergeCell ref="A14:A18"/>
    <mergeCell ref="A19:A22"/>
    <mergeCell ref="B14:C1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FD69"/>
  <sheetViews>
    <sheetView workbookViewId="0">
      <selection activeCell="J6" sqref="J6"/>
    </sheetView>
  </sheetViews>
  <sheetFormatPr defaultColWidth="11" defaultRowHeight="15.6"/>
  <cols>
    <col min="1" max="1" width="13.3703703703704" style="198" customWidth="1"/>
    <col min="2" max="2" width="10" style="198" customWidth="1"/>
    <col min="3" max="3" width="11" style="198" customWidth="1"/>
    <col min="4" max="4" width="30.8148148148148" style="198" customWidth="1"/>
    <col min="5" max="5" width="14" style="292" customWidth="1"/>
    <col min="6" max="6" width="14.25" style="198" customWidth="1"/>
    <col min="7" max="7" width="11.25" style="292" customWidth="1"/>
    <col min="8" max="8" width="9.87037037037037" style="292" customWidth="1"/>
    <col min="9" max="9" width="25.75" style="198" customWidth="1"/>
    <col min="10" max="16378" width="11" style="198"/>
    <col min="16379" max="16384" width="11" style="200"/>
  </cols>
  <sheetData>
    <row r="1" s="198" customFormat="1" spans="1:16384">
      <c r="A1" s="198" t="s">
        <v>427</v>
      </c>
      <c r="E1" s="292"/>
      <c r="G1" s="292"/>
      <c r="H1" s="292"/>
      <c r="XEY1" s="200"/>
      <c r="XEZ1" s="200"/>
      <c r="XFA1" s="200"/>
      <c r="XFB1" s="200"/>
      <c r="XFC1" s="200"/>
      <c r="XFD1" s="200"/>
    </row>
    <row r="2" s="198" customFormat="1" ht="64.5" customHeight="1" spans="1:9">
      <c r="A2" s="201" t="s">
        <v>428</v>
      </c>
      <c r="B2" s="201"/>
      <c r="C2" s="201"/>
      <c r="D2" s="201"/>
      <c r="E2" s="201"/>
      <c r="F2" s="201"/>
      <c r="G2" s="201"/>
      <c r="H2" s="201"/>
      <c r="I2" s="201"/>
    </row>
    <row r="3" s="198" customFormat="1" ht="30" customHeight="1" spans="1:9">
      <c r="A3" s="203" t="s">
        <v>1</v>
      </c>
      <c r="B3" s="204" t="s">
        <v>429</v>
      </c>
      <c r="C3" s="205"/>
      <c r="D3" s="205"/>
      <c r="E3" s="205"/>
      <c r="F3" s="205"/>
      <c r="G3" s="205"/>
      <c r="H3" s="205"/>
      <c r="I3" s="218"/>
    </row>
    <row r="4" s="198" customFormat="1" ht="26.25" customHeight="1" spans="1:9">
      <c r="A4" s="207" t="s">
        <v>305</v>
      </c>
      <c r="B4" s="208"/>
      <c r="C4" s="208" t="s">
        <v>306</v>
      </c>
      <c r="D4" s="209" t="s">
        <v>307</v>
      </c>
      <c r="E4" s="210" t="s">
        <v>308</v>
      </c>
      <c r="F4" s="211" t="s">
        <v>309</v>
      </c>
      <c r="G4" s="212"/>
      <c r="H4" s="293" t="s">
        <v>9</v>
      </c>
      <c r="I4" s="273" t="s">
        <v>10</v>
      </c>
    </row>
    <row r="5" s="198" customFormat="1" ht="23.25" customHeight="1" spans="1:9">
      <c r="A5" s="214"/>
      <c r="B5" s="215" t="s">
        <v>430</v>
      </c>
      <c r="C5" s="294">
        <v>748.12</v>
      </c>
      <c r="D5" s="208">
        <v>1933.67</v>
      </c>
      <c r="E5" s="230" t="s">
        <v>431</v>
      </c>
      <c r="F5" s="295">
        <v>0.4676</v>
      </c>
      <c r="G5" s="212"/>
      <c r="H5" s="296">
        <v>10</v>
      </c>
      <c r="I5" s="305">
        <v>4.68</v>
      </c>
    </row>
    <row r="6" s="198" customFormat="1" ht="47.25" customHeight="1" spans="1:9">
      <c r="A6" s="214"/>
      <c r="B6" s="220" t="s">
        <v>18</v>
      </c>
      <c r="C6" s="297">
        <v>592.12</v>
      </c>
      <c r="D6" s="221">
        <v>608.12</v>
      </c>
      <c r="E6" s="222" t="s">
        <v>432</v>
      </c>
      <c r="F6" s="217">
        <v>0.9882</v>
      </c>
      <c r="G6" s="218"/>
      <c r="H6" s="296" t="s">
        <v>319</v>
      </c>
      <c r="I6" s="219" t="s">
        <v>319</v>
      </c>
    </row>
    <row r="7" s="198" customFormat="1" ht="37.5" customHeight="1" spans="1:9">
      <c r="A7" s="223"/>
      <c r="B7" s="220" t="s">
        <v>320</v>
      </c>
      <c r="C7" s="297">
        <v>156</v>
      </c>
      <c r="D7" s="221">
        <v>1325.55</v>
      </c>
      <c r="E7" s="222" t="s">
        <v>433</v>
      </c>
      <c r="F7" s="217">
        <v>0.2288</v>
      </c>
      <c r="G7" s="218"/>
      <c r="H7" s="296" t="s">
        <v>319</v>
      </c>
      <c r="I7" s="219" t="s">
        <v>319</v>
      </c>
    </row>
    <row r="8" s="198" customFormat="1" ht="23.25" customHeight="1" spans="1:9">
      <c r="A8" s="208" t="s">
        <v>325</v>
      </c>
      <c r="B8" s="207" t="s">
        <v>29</v>
      </c>
      <c r="C8" s="207"/>
      <c r="D8" s="207"/>
      <c r="E8" s="208" t="s">
        <v>30</v>
      </c>
      <c r="F8" s="208"/>
      <c r="G8" s="208"/>
      <c r="H8" s="208"/>
      <c r="I8" s="208"/>
    </row>
    <row r="9" s="198" customFormat="1" ht="99.75" customHeight="1" spans="1:9">
      <c r="A9" s="211"/>
      <c r="B9" s="220" t="s">
        <v>434</v>
      </c>
      <c r="C9" s="220"/>
      <c r="D9" s="220"/>
      <c r="E9" s="227" t="s">
        <v>435</v>
      </c>
      <c r="F9" s="227"/>
      <c r="G9" s="227"/>
      <c r="H9" s="227"/>
      <c r="I9" s="274"/>
    </row>
    <row r="10" s="198" customFormat="1" ht="80.25" customHeight="1" spans="1:9">
      <c r="A10" s="211"/>
      <c r="B10" s="220" t="s">
        <v>436</v>
      </c>
      <c r="C10" s="220"/>
      <c r="D10" s="220"/>
      <c r="E10" s="227" t="s">
        <v>437</v>
      </c>
      <c r="F10" s="227"/>
      <c r="G10" s="227"/>
      <c r="H10" s="227"/>
      <c r="I10" s="274"/>
    </row>
    <row r="11" s="198" customFormat="1" ht="23.25" customHeight="1" spans="1:9">
      <c r="A11" s="216" t="s">
        <v>326</v>
      </c>
      <c r="B11" s="209" t="s">
        <v>33</v>
      </c>
      <c r="C11" s="229" t="s">
        <v>34</v>
      </c>
      <c r="D11" s="228" t="s">
        <v>35</v>
      </c>
      <c r="E11" s="230" t="s">
        <v>36</v>
      </c>
      <c r="F11" s="208" t="s">
        <v>37</v>
      </c>
      <c r="G11" s="230" t="s">
        <v>9</v>
      </c>
      <c r="H11" s="230" t="s">
        <v>10</v>
      </c>
      <c r="I11" s="208" t="s">
        <v>172</v>
      </c>
    </row>
    <row r="12" s="198" customFormat="1" ht="23.25" customHeight="1" spans="1:9">
      <c r="A12" s="216"/>
      <c r="B12" s="231" t="s">
        <v>39</v>
      </c>
      <c r="C12" s="232" t="s">
        <v>40</v>
      </c>
      <c r="D12" s="233" t="s">
        <v>41</v>
      </c>
      <c r="E12" s="298" t="s">
        <v>42</v>
      </c>
      <c r="F12" s="240">
        <v>0.9882</v>
      </c>
      <c r="G12" s="299">
        <v>3</v>
      </c>
      <c r="H12" s="299">
        <v>3</v>
      </c>
      <c r="I12" s="275"/>
    </row>
    <row r="13" s="198" customFormat="1" ht="69.75" customHeight="1" spans="1:9">
      <c r="A13" s="216"/>
      <c r="B13" s="238"/>
      <c r="C13" s="239"/>
      <c r="D13" s="233" t="s">
        <v>46</v>
      </c>
      <c r="E13" s="298" t="s">
        <v>42</v>
      </c>
      <c r="F13" s="240">
        <v>0.2288</v>
      </c>
      <c r="G13" s="299">
        <v>1</v>
      </c>
      <c r="H13" s="299">
        <v>0.23</v>
      </c>
      <c r="I13" s="306" t="s">
        <v>438</v>
      </c>
    </row>
    <row r="14" s="198" customFormat="1" ht="23.25" customHeight="1" spans="1:9">
      <c r="A14" s="216"/>
      <c r="B14" s="238"/>
      <c r="C14" s="239"/>
      <c r="D14" s="233" t="s">
        <v>47</v>
      </c>
      <c r="E14" s="298" t="s">
        <v>439</v>
      </c>
      <c r="F14" s="240">
        <v>0.6626</v>
      </c>
      <c r="G14" s="299">
        <v>3</v>
      </c>
      <c r="H14" s="299">
        <v>3</v>
      </c>
      <c r="I14" s="275"/>
    </row>
    <row r="15" s="198" customFormat="1" ht="90" customHeight="1" spans="1:9">
      <c r="A15" s="216"/>
      <c r="B15" s="238"/>
      <c r="C15" s="241"/>
      <c r="D15" s="233" t="s">
        <v>51</v>
      </c>
      <c r="E15" s="298" t="s">
        <v>440</v>
      </c>
      <c r="F15" s="240">
        <v>8.7511</v>
      </c>
      <c r="G15" s="299">
        <v>1</v>
      </c>
      <c r="H15" s="299">
        <v>0.1</v>
      </c>
      <c r="I15" s="306" t="s">
        <v>441</v>
      </c>
    </row>
    <row r="16" s="198" customFormat="1" ht="23.25" customHeight="1" spans="1:9">
      <c r="A16" s="216"/>
      <c r="B16" s="238"/>
      <c r="C16" s="243" t="s">
        <v>55</v>
      </c>
      <c r="D16" s="233" t="s">
        <v>56</v>
      </c>
      <c r="E16" s="298" t="s">
        <v>57</v>
      </c>
      <c r="F16" s="216" t="s">
        <v>57</v>
      </c>
      <c r="G16" s="299">
        <v>2</v>
      </c>
      <c r="H16" s="298">
        <v>2</v>
      </c>
      <c r="I16" s="215"/>
    </row>
    <row r="17" s="198" customFormat="1" ht="23.25" customHeight="1" spans="1:9">
      <c r="A17" s="216"/>
      <c r="B17" s="238"/>
      <c r="C17" s="241"/>
      <c r="D17" s="233" t="s">
        <v>59</v>
      </c>
      <c r="E17" s="298" t="s">
        <v>60</v>
      </c>
      <c r="F17" s="216" t="s">
        <v>60</v>
      </c>
      <c r="G17" s="299">
        <v>2</v>
      </c>
      <c r="H17" s="299">
        <v>2</v>
      </c>
      <c r="I17" s="215"/>
    </row>
    <row r="18" s="198" customFormat="1" ht="23.25" customHeight="1" spans="1:9">
      <c r="A18" s="216"/>
      <c r="B18" s="238"/>
      <c r="C18" s="244" t="s">
        <v>61</v>
      </c>
      <c r="D18" s="233" t="s">
        <v>62</v>
      </c>
      <c r="E18" s="298" t="s">
        <v>60</v>
      </c>
      <c r="F18" s="216" t="s">
        <v>60</v>
      </c>
      <c r="G18" s="299">
        <v>2</v>
      </c>
      <c r="H18" s="299">
        <v>2</v>
      </c>
      <c r="I18" s="215"/>
    </row>
    <row r="19" s="198" customFormat="1" ht="23.25" customHeight="1" spans="1:9">
      <c r="A19" s="216"/>
      <c r="B19" s="238"/>
      <c r="C19" s="249" t="s">
        <v>63</v>
      </c>
      <c r="D19" s="233" t="s">
        <v>64</v>
      </c>
      <c r="E19" s="298" t="s">
        <v>60</v>
      </c>
      <c r="F19" s="216" t="s">
        <v>60</v>
      </c>
      <c r="G19" s="299">
        <v>2</v>
      </c>
      <c r="H19" s="299">
        <v>2</v>
      </c>
      <c r="I19" s="215"/>
    </row>
    <row r="20" s="198" customFormat="1" ht="53.25" customHeight="1" spans="1:9">
      <c r="A20" s="216"/>
      <c r="B20" s="238"/>
      <c r="C20" s="249" t="s">
        <v>65</v>
      </c>
      <c r="D20" s="233" t="s">
        <v>66</v>
      </c>
      <c r="E20" s="298" t="s">
        <v>439</v>
      </c>
      <c r="F20" s="240">
        <v>1.16</v>
      </c>
      <c r="G20" s="299">
        <v>2</v>
      </c>
      <c r="H20" s="299">
        <v>1.76</v>
      </c>
      <c r="I20" s="306" t="s">
        <v>442</v>
      </c>
    </row>
    <row r="21" s="198" customFormat="1" ht="27.75" customHeight="1" spans="1:9">
      <c r="A21" s="216"/>
      <c r="B21" s="248"/>
      <c r="C21" s="249" t="s">
        <v>67</v>
      </c>
      <c r="D21" s="233" t="s">
        <v>68</v>
      </c>
      <c r="E21" s="298" t="s">
        <v>57</v>
      </c>
      <c r="F21" s="216" t="s">
        <v>57</v>
      </c>
      <c r="G21" s="299">
        <v>2</v>
      </c>
      <c r="H21" s="299">
        <v>2</v>
      </c>
      <c r="I21" s="215"/>
    </row>
    <row r="22" s="198" customFormat="1" ht="33.75" customHeight="1" spans="1:9">
      <c r="A22" s="216"/>
      <c r="B22" s="300" t="s">
        <v>69</v>
      </c>
      <c r="C22" s="232" t="s">
        <v>70</v>
      </c>
      <c r="D22" s="233" t="s">
        <v>443</v>
      </c>
      <c r="E22" s="298" t="s">
        <v>72</v>
      </c>
      <c r="F22" s="298" t="s">
        <v>72</v>
      </c>
      <c r="G22" s="299">
        <v>2</v>
      </c>
      <c r="H22" s="299">
        <v>2</v>
      </c>
      <c r="I22" s="215"/>
    </row>
    <row r="23" s="198" customFormat="1" ht="33.75" customHeight="1" spans="1:9">
      <c r="A23" s="216"/>
      <c r="B23" s="250"/>
      <c r="C23" s="239"/>
      <c r="D23" s="233" t="s">
        <v>444</v>
      </c>
      <c r="E23" s="298" t="s">
        <v>72</v>
      </c>
      <c r="F23" s="298" t="s">
        <v>72</v>
      </c>
      <c r="G23" s="299">
        <v>2</v>
      </c>
      <c r="H23" s="299">
        <v>2</v>
      </c>
      <c r="I23" s="215"/>
    </row>
    <row r="24" s="198" customFormat="1" ht="33.75" customHeight="1" spans="1:9">
      <c r="A24" s="216"/>
      <c r="B24" s="250"/>
      <c r="C24" s="239"/>
      <c r="D24" s="233" t="s">
        <v>445</v>
      </c>
      <c r="E24" s="298" t="s">
        <v>72</v>
      </c>
      <c r="F24" s="298" t="s">
        <v>72</v>
      </c>
      <c r="G24" s="299">
        <v>2</v>
      </c>
      <c r="H24" s="299">
        <v>2</v>
      </c>
      <c r="I24" s="215"/>
    </row>
    <row r="25" s="198" customFormat="1" ht="51.75" customHeight="1" spans="1:9">
      <c r="A25" s="216"/>
      <c r="B25" s="250"/>
      <c r="C25" s="239"/>
      <c r="D25" s="233" t="s">
        <v>446</v>
      </c>
      <c r="E25" s="298" t="s">
        <v>72</v>
      </c>
      <c r="F25" s="298" t="s">
        <v>95</v>
      </c>
      <c r="G25" s="299">
        <v>1</v>
      </c>
      <c r="H25" s="299">
        <v>0</v>
      </c>
      <c r="I25" s="307" t="s">
        <v>447</v>
      </c>
    </row>
    <row r="26" s="198" customFormat="1" ht="23.25" customHeight="1" spans="1:9">
      <c r="A26" s="216"/>
      <c r="B26" s="250"/>
      <c r="C26" s="239"/>
      <c r="D26" s="233" t="s">
        <v>448</v>
      </c>
      <c r="E26" s="298" t="s">
        <v>449</v>
      </c>
      <c r="F26" s="216" t="s">
        <v>450</v>
      </c>
      <c r="G26" s="298">
        <v>1.5</v>
      </c>
      <c r="H26" s="299">
        <v>1.5</v>
      </c>
      <c r="I26" s="215"/>
    </row>
    <row r="27" s="198" customFormat="1" ht="23.25" customHeight="1" spans="1:9">
      <c r="A27" s="216"/>
      <c r="B27" s="250"/>
      <c r="C27" s="239"/>
      <c r="D27" s="233" t="s">
        <v>451</v>
      </c>
      <c r="E27" s="298" t="s">
        <v>452</v>
      </c>
      <c r="F27" s="240">
        <v>1</v>
      </c>
      <c r="G27" s="298">
        <v>1.5</v>
      </c>
      <c r="H27" s="299">
        <v>1.5</v>
      </c>
      <c r="I27" s="215"/>
    </row>
    <row r="28" s="198" customFormat="1" ht="29.25" customHeight="1" spans="1:9">
      <c r="A28" s="216"/>
      <c r="B28" s="250"/>
      <c r="C28" s="239"/>
      <c r="D28" s="233" t="s">
        <v>453</v>
      </c>
      <c r="E28" s="298" t="s">
        <v>454</v>
      </c>
      <c r="F28" s="216" t="s">
        <v>455</v>
      </c>
      <c r="G28" s="298">
        <v>1.5</v>
      </c>
      <c r="H28" s="299">
        <v>1.5</v>
      </c>
      <c r="I28" s="215"/>
    </row>
    <row r="29" s="198" customFormat="1" ht="64.5" customHeight="1" spans="1:9">
      <c r="A29" s="216"/>
      <c r="B29" s="250"/>
      <c r="C29" s="239"/>
      <c r="D29" s="233" t="s">
        <v>456</v>
      </c>
      <c r="E29" s="298" t="s">
        <v>452</v>
      </c>
      <c r="F29" s="240">
        <v>0.6</v>
      </c>
      <c r="G29" s="299">
        <v>1</v>
      </c>
      <c r="H29" s="299">
        <v>0.6</v>
      </c>
      <c r="I29" s="307" t="s">
        <v>457</v>
      </c>
    </row>
    <row r="30" s="198" customFormat="1" ht="23.25" customHeight="1" spans="1:9">
      <c r="A30" s="216"/>
      <c r="B30" s="250"/>
      <c r="C30" s="239"/>
      <c r="D30" s="233" t="s">
        <v>458</v>
      </c>
      <c r="E30" s="298" t="s">
        <v>195</v>
      </c>
      <c r="F30" s="240">
        <v>1</v>
      </c>
      <c r="G30" s="298">
        <v>1.5</v>
      </c>
      <c r="H30" s="299">
        <v>1.5</v>
      </c>
      <c r="I30" s="215"/>
    </row>
    <row r="31" s="198" customFormat="1" ht="23.25" customHeight="1" spans="1:9">
      <c r="A31" s="216"/>
      <c r="B31" s="250"/>
      <c r="C31" s="239"/>
      <c r="D31" s="233" t="s">
        <v>459</v>
      </c>
      <c r="E31" s="298" t="s">
        <v>195</v>
      </c>
      <c r="F31" s="240">
        <v>1</v>
      </c>
      <c r="G31" s="298">
        <v>1.5</v>
      </c>
      <c r="H31" s="299">
        <v>1.5</v>
      </c>
      <c r="I31" s="215"/>
    </row>
    <row r="32" s="198" customFormat="1" ht="23.25" customHeight="1" spans="1:9">
      <c r="A32" s="216"/>
      <c r="B32" s="250"/>
      <c r="C32" s="239"/>
      <c r="D32" s="233" t="s">
        <v>460</v>
      </c>
      <c r="E32" s="298" t="s">
        <v>195</v>
      </c>
      <c r="F32" s="240">
        <v>1</v>
      </c>
      <c r="G32" s="298">
        <v>1.5</v>
      </c>
      <c r="H32" s="299">
        <v>1.5</v>
      </c>
      <c r="I32" s="215"/>
    </row>
    <row r="33" s="198" customFormat="1" ht="30.75" customHeight="1" spans="1:9">
      <c r="A33" s="216"/>
      <c r="B33" s="250"/>
      <c r="C33" s="239"/>
      <c r="D33" s="233" t="s">
        <v>461</v>
      </c>
      <c r="E33" s="298" t="s">
        <v>365</v>
      </c>
      <c r="F33" s="240">
        <v>1</v>
      </c>
      <c r="G33" s="298">
        <v>1.5</v>
      </c>
      <c r="H33" s="299">
        <v>1.5</v>
      </c>
      <c r="I33" s="215"/>
    </row>
    <row r="34" s="198" customFormat="1" ht="23.25" customHeight="1" spans="1:9">
      <c r="A34" s="216"/>
      <c r="B34" s="250"/>
      <c r="C34" s="239"/>
      <c r="D34" s="233" t="s">
        <v>462</v>
      </c>
      <c r="E34" s="298" t="s">
        <v>187</v>
      </c>
      <c r="F34" s="240">
        <v>0.98</v>
      </c>
      <c r="G34" s="298">
        <v>1.5</v>
      </c>
      <c r="H34" s="299">
        <v>1.5</v>
      </c>
      <c r="I34" s="215"/>
    </row>
    <row r="35" s="198" customFormat="1" ht="23.25" customHeight="1" spans="1:9">
      <c r="A35" s="216"/>
      <c r="B35" s="250"/>
      <c r="C35" s="239"/>
      <c r="D35" s="233" t="s">
        <v>463</v>
      </c>
      <c r="E35" s="298" t="s">
        <v>197</v>
      </c>
      <c r="F35" s="216">
        <v>0</v>
      </c>
      <c r="G35" s="298">
        <v>1.5</v>
      </c>
      <c r="H35" s="299">
        <v>1.5</v>
      </c>
      <c r="I35" s="215"/>
    </row>
    <row r="36" s="198" customFormat="1" ht="23.25" customHeight="1" spans="1:9">
      <c r="A36" s="216"/>
      <c r="B36" s="250"/>
      <c r="C36" s="239"/>
      <c r="D36" s="233" t="s">
        <v>464</v>
      </c>
      <c r="E36" s="298" t="s">
        <v>197</v>
      </c>
      <c r="F36" s="216">
        <v>0</v>
      </c>
      <c r="G36" s="298">
        <v>1.5</v>
      </c>
      <c r="H36" s="299">
        <v>1.5</v>
      </c>
      <c r="I36" s="215"/>
    </row>
    <row r="37" s="198" customFormat="1" ht="23.25" customHeight="1" spans="1:9">
      <c r="A37" s="216"/>
      <c r="B37" s="250"/>
      <c r="C37" s="239"/>
      <c r="D37" s="233" t="s">
        <v>465</v>
      </c>
      <c r="E37" s="298" t="s">
        <v>466</v>
      </c>
      <c r="F37" s="240">
        <v>1</v>
      </c>
      <c r="G37" s="299">
        <v>2</v>
      </c>
      <c r="H37" s="299">
        <v>2</v>
      </c>
      <c r="I37" s="215"/>
    </row>
    <row r="38" s="198" customFormat="1" ht="51" customHeight="1" spans="1:9">
      <c r="A38" s="216"/>
      <c r="B38" s="250"/>
      <c r="C38" s="239"/>
      <c r="D38" s="233" t="s">
        <v>467</v>
      </c>
      <c r="E38" s="298" t="s">
        <v>191</v>
      </c>
      <c r="F38" s="216">
        <v>0</v>
      </c>
      <c r="G38" s="299">
        <v>1</v>
      </c>
      <c r="H38" s="299">
        <v>0</v>
      </c>
      <c r="I38" s="307" t="s">
        <v>447</v>
      </c>
    </row>
    <row r="39" s="198" customFormat="1" ht="23.25" customHeight="1" spans="1:9">
      <c r="A39" s="216"/>
      <c r="B39" s="250"/>
      <c r="C39" s="239"/>
      <c r="D39" s="233" t="s">
        <v>468</v>
      </c>
      <c r="E39" s="298" t="s">
        <v>42</v>
      </c>
      <c r="F39" s="240">
        <v>1</v>
      </c>
      <c r="G39" s="298">
        <v>1.5</v>
      </c>
      <c r="H39" s="299">
        <v>1.5</v>
      </c>
      <c r="I39" s="215"/>
    </row>
    <row r="40" s="198" customFormat="1" ht="23.25" customHeight="1" spans="1:9">
      <c r="A40" s="216"/>
      <c r="B40" s="250"/>
      <c r="C40" s="239"/>
      <c r="D40" s="233" t="s">
        <v>469</v>
      </c>
      <c r="E40" s="298" t="s">
        <v>187</v>
      </c>
      <c r="F40" s="240">
        <v>1</v>
      </c>
      <c r="G40" s="298">
        <v>1.5</v>
      </c>
      <c r="H40" s="299">
        <v>1.5</v>
      </c>
      <c r="I40" s="215"/>
    </row>
    <row r="41" s="198" customFormat="1" ht="23.25" customHeight="1" spans="1:9">
      <c r="A41" s="216"/>
      <c r="B41" s="250"/>
      <c r="C41" s="239"/>
      <c r="D41" s="233" t="s">
        <v>470</v>
      </c>
      <c r="E41" s="298" t="s">
        <v>471</v>
      </c>
      <c r="F41" s="235">
        <v>0.7857</v>
      </c>
      <c r="G41" s="298">
        <v>1.5</v>
      </c>
      <c r="H41" s="299">
        <v>1.5</v>
      </c>
      <c r="I41" s="215"/>
    </row>
    <row r="42" s="198" customFormat="1" ht="23.25" customHeight="1" spans="1:9">
      <c r="A42" s="216"/>
      <c r="B42" s="250"/>
      <c r="C42" s="239"/>
      <c r="D42" s="233" t="s">
        <v>472</v>
      </c>
      <c r="E42" s="298" t="s">
        <v>42</v>
      </c>
      <c r="F42" s="240">
        <v>1</v>
      </c>
      <c r="G42" s="298">
        <v>1.5</v>
      </c>
      <c r="H42" s="299">
        <v>1.5</v>
      </c>
      <c r="I42" s="215"/>
    </row>
    <row r="43" s="198" customFormat="1" ht="29.25" customHeight="1" spans="1:9">
      <c r="A43" s="216"/>
      <c r="B43" s="250"/>
      <c r="C43" s="239"/>
      <c r="D43" s="233" t="s">
        <v>473</v>
      </c>
      <c r="E43" s="298" t="s">
        <v>110</v>
      </c>
      <c r="F43" s="216" t="s">
        <v>110</v>
      </c>
      <c r="G43" s="298">
        <v>1.5</v>
      </c>
      <c r="H43" s="299">
        <v>1.5</v>
      </c>
      <c r="I43" s="215"/>
    </row>
    <row r="44" s="198" customFormat="1" ht="23.25" customHeight="1" spans="1:9">
      <c r="A44" s="216"/>
      <c r="B44" s="250"/>
      <c r="C44" s="239"/>
      <c r="D44" s="233" t="s">
        <v>474</v>
      </c>
      <c r="E44" s="298" t="s">
        <v>112</v>
      </c>
      <c r="F44" s="216" t="s">
        <v>112</v>
      </c>
      <c r="G44" s="298">
        <v>1.5</v>
      </c>
      <c r="H44" s="299">
        <v>1.5</v>
      </c>
      <c r="I44" s="215"/>
    </row>
    <row r="45" s="198" customFormat="1" ht="23.25" customHeight="1" spans="1:9">
      <c r="A45" s="216"/>
      <c r="B45" s="250"/>
      <c r="C45" s="239"/>
      <c r="D45" s="233" t="s">
        <v>475</v>
      </c>
      <c r="E45" s="298" t="s">
        <v>112</v>
      </c>
      <c r="F45" s="216" t="s">
        <v>112</v>
      </c>
      <c r="G45" s="298">
        <v>1.5</v>
      </c>
      <c r="H45" s="299">
        <v>1.5</v>
      </c>
      <c r="I45" s="215"/>
    </row>
    <row r="46" s="198" customFormat="1" ht="23.25" customHeight="1" spans="1:9">
      <c r="A46" s="216"/>
      <c r="B46" s="250"/>
      <c r="C46" s="301"/>
      <c r="D46" s="233" t="s">
        <v>476</v>
      </c>
      <c r="E46" s="298" t="s">
        <v>115</v>
      </c>
      <c r="F46" s="298" t="s">
        <v>115</v>
      </c>
      <c r="G46" s="298">
        <v>1.5</v>
      </c>
      <c r="H46" s="299">
        <v>1.5</v>
      </c>
      <c r="I46" s="215"/>
    </row>
    <row r="47" s="198" customFormat="1" ht="23.25" customHeight="1" spans="1:9">
      <c r="A47" s="216"/>
      <c r="B47" s="250"/>
      <c r="C47" s="216" t="s">
        <v>116</v>
      </c>
      <c r="D47" s="233" t="s">
        <v>477</v>
      </c>
      <c r="E47" s="298" t="s">
        <v>110</v>
      </c>
      <c r="F47" s="216" t="s">
        <v>110</v>
      </c>
      <c r="G47" s="298">
        <v>1.5</v>
      </c>
      <c r="H47" s="299">
        <v>1.5</v>
      </c>
      <c r="I47" s="215"/>
    </row>
    <row r="48" s="198" customFormat="1" ht="23.25" customHeight="1" spans="1:9">
      <c r="A48" s="216"/>
      <c r="B48" s="250"/>
      <c r="C48" s="216"/>
      <c r="D48" s="233" t="s">
        <v>478</v>
      </c>
      <c r="E48" s="298" t="s">
        <v>479</v>
      </c>
      <c r="F48" s="235">
        <v>0.9231</v>
      </c>
      <c r="G48" s="298">
        <v>1.5</v>
      </c>
      <c r="H48" s="299">
        <v>1.5</v>
      </c>
      <c r="I48" s="215"/>
    </row>
    <row r="49" s="198" customFormat="1" ht="32.25" customHeight="1" spans="1:9">
      <c r="A49" s="216"/>
      <c r="B49" s="250"/>
      <c r="C49" s="216"/>
      <c r="D49" s="233" t="s">
        <v>480</v>
      </c>
      <c r="E49" s="298" t="s">
        <v>120</v>
      </c>
      <c r="F49" s="216" t="s">
        <v>120</v>
      </c>
      <c r="G49" s="298">
        <v>1.5</v>
      </c>
      <c r="H49" s="299">
        <v>1.5</v>
      </c>
      <c r="I49" s="215"/>
    </row>
    <row r="50" s="198" customFormat="1" ht="23.25" customHeight="1" spans="1:9">
      <c r="A50" s="216"/>
      <c r="B50" s="250"/>
      <c r="C50" s="216"/>
      <c r="D50" s="233" t="s">
        <v>481</v>
      </c>
      <c r="E50" s="298" t="s">
        <v>120</v>
      </c>
      <c r="F50" s="216" t="s">
        <v>120</v>
      </c>
      <c r="G50" s="298">
        <v>1.5</v>
      </c>
      <c r="H50" s="299">
        <v>1.5</v>
      </c>
      <c r="I50" s="215"/>
    </row>
    <row r="51" s="198" customFormat="1" ht="31.5" customHeight="1" spans="1:9">
      <c r="A51" s="216"/>
      <c r="B51" s="250"/>
      <c r="C51" s="216"/>
      <c r="D51" s="233" t="s">
        <v>482</v>
      </c>
      <c r="E51" s="298" t="s">
        <v>120</v>
      </c>
      <c r="F51" s="216" t="s">
        <v>120</v>
      </c>
      <c r="G51" s="298">
        <v>1.5</v>
      </c>
      <c r="H51" s="299">
        <v>1.5</v>
      </c>
      <c r="I51" s="215"/>
    </row>
    <row r="52" s="198" customFormat="1" ht="23.25" customHeight="1" spans="1:9">
      <c r="A52" s="216"/>
      <c r="B52" s="250"/>
      <c r="C52" s="216"/>
      <c r="D52" s="233" t="s">
        <v>483</v>
      </c>
      <c r="E52" s="298" t="s">
        <v>124</v>
      </c>
      <c r="F52" s="216" t="s">
        <v>124</v>
      </c>
      <c r="G52" s="298">
        <v>1.5</v>
      </c>
      <c r="H52" s="299">
        <v>1.5</v>
      </c>
      <c r="I52" s="215"/>
    </row>
    <row r="53" s="198" customFormat="1" ht="23.25" customHeight="1" spans="1:9">
      <c r="A53" s="216"/>
      <c r="B53" s="250"/>
      <c r="C53" s="232" t="s">
        <v>130</v>
      </c>
      <c r="D53" s="302" t="s">
        <v>131</v>
      </c>
      <c r="E53" s="298" t="s">
        <v>132</v>
      </c>
      <c r="F53" s="216">
        <v>1</v>
      </c>
      <c r="G53" s="298">
        <v>1.5</v>
      </c>
      <c r="H53" s="299">
        <v>1.5</v>
      </c>
      <c r="I53" s="215"/>
    </row>
    <row r="54" s="198" customFormat="1" ht="23.25" customHeight="1" spans="1:9">
      <c r="A54" s="216"/>
      <c r="B54" s="261"/>
      <c r="C54" s="241"/>
      <c r="D54" s="302" t="s">
        <v>133</v>
      </c>
      <c r="E54" s="298" t="s">
        <v>134</v>
      </c>
      <c r="F54" s="216" t="s">
        <v>134</v>
      </c>
      <c r="G54" s="298">
        <v>1.5</v>
      </c>
      <c r="H54" s="299">
        <v>1.5</v>
      </c>
      <c r="I54" s="215"/>
    </row>
    <row r="55" s="198" customFormat="1" ht="23.25" customHeight="1" spans="1:9">
      <c r="A55" s="216"/>
      <c r="B55" s="262" t="s">
        <v>135</v>
      </c>
      <c r="C55" s="244" t="s">
        <v>136</v>
      </c>
      <c r="D55" s="233" t="s">
        <v>137</v>
      </c>
      <c r="E55" s="298" t="s">
        <v>138</v>
      </c>
      <c r="F55" s="216" t="s">
        <v>138</v>
      </c>
      <c r="G55" s="298">
        <v>4</v>
      </c>
      <c r="H55" s="299">
        <v>4</v>
      </c>
      <c r="I55" s="215"/>
    </row>
    <row r="56" s="198" customFormat="1" ht="28.5" customHeight="1" spans="1:9">
      <c r="A56" s="216"/>
      <c r="B56" s="238"/>
      <c r="C56" s="249" t="s">
        <v>140</v>
      </c>
      <c r="D56" s="233" t="s">
        <v>141</v>
      </c>
      <c r="E56" s="298" t="s">
        <v>138</v>
      </c>
      <c r="F56" s="216" t="s">
        <v>138</v>
      </c>
      <c r="G56" s="298">
        <v>3</v>
      </c>
      <c r="H56" s="299">
        <v>3</v>
      </c>
      <c r="I56" s="215"/>
    </row>
    <row r="57" s="198" customFormat="1" ht="23.25" customHeight="1" spans="1:9">
      <c r="A57" s="216"/>
      <c r="B57" s="238"/>
      <c r="C57" s="232" t="s">
        <v>142</v>
      </c>
      <c r="D57" s="303" t="s">
        <v>143</v>
      </c>
      <c r="E57" s="298" t="s">
        <v>138</v>
      </c>
      <c r="F57" s="216" t="s">
        <v>138</v>
      </c>
      <c r="G57" s="298">
        <v>3</v>
      </c>
      <c r="H57" s="299">
        <v>3</v>
      </c>
      <c r="I57" s="215"/>
    </row>
    <row r="58" s="198" customFormat="1" ht="30" customHeight="1" spans="1:9">
      <c r="A58" s="216"/>
      <c r="B58" s="216" t="s">
        <v>125</v>
      </c>
      <c r="C58" s="263" t="s">
        <v>345</v>
      </c>
      <c r="D58" s="303" t="s">
        <v>126</v>
      </c>
      <c r="E58" s="298" t="s">
        <v>195</v>
      </c>
      <c r="F58" s="240">
        <v>0.95</v>
      </c>
      <c r="G58" s="298">
        <v>3</v>
      </c>
      <c r="H58" s="299">
        <v>3</v>
      </c>
      <c r="I58" s="215"/>
    </row>
    <row r="59" s="198" customFormat="1" ht="31.5" customHeight="1" spans="1:9">
      <c r="A59" s="216"/>
      <c r="B59" s="216"/>
      <c r="C59" s="263" t="s">
        <v>346</v>
      </c>
      <c r="D59" s="303" t="s">
        <v>127</v>
      </c>
      <c r="E59" s="298" t="s">
        <v>195</v>
      </c>
      <c r="F59" s="240">
        <v>0.9</v>
      </c>
      <c r="G59" s="298">
        <v>4</v>
      </c>
      <c r="H59" s="299">
        <v>4</v>
      </c>
      <c r="I59" s="215"/>
    </row>
    <row r="60" s="198" customFormat="1" ht="30" customHeight="1" spans="1:9">
      <c r="A60" s="216"/>
      <c r="B60" s="216"/>
      <c r="C60" s="263" t="s">
        <v>484</v>
      </c>
      <c r="D60" s="220" t="s">
        <v>129</v>
      </c>
      <c r="E60" s="298" t="s">
        <v>195</v>
      </c>
      <c r="F60" s="240">
        <v>0.98</v>
      </c>
      <c r="G60" s="298">
        <v>3</v>
      </c>
      <c r="H60" s="299">
        <v>3</v>
      </c>
      <c r="I60" s="215"/>
    </row>
    <row r="61" s="198" customFormat="1" ht="23.25" customHeight="1" spans="1:9">
      <c r="A61" s="211" t="s">
        <v>485</v>
      </c>
      <c r="B61" s="264"/>
      <c r="C61" s="264"/>
      <c r="D61" s="264"/>
      <c r="E61" s="264"/>
      <c r="F61" s="264"/>
      <c r="G61" s="212"/>
      <c r="H61" s="304">
        <v>90.37</v>
      </c>
      <c r="I61" s="215"/>
    </row>
    <row r="62" s="198" customFormat="1" ht="23.25" customHeight="1" spans="1:9">
      <c r="A62" s="267" t="s">
        <v>147</v>
      </c>
      <c r="B62" s="268"/>
      <c r="C62" s="268"/>
      <c r="D62" s="268"/>
      <c r="E62" s="268"/>
      <c r="F62" s="268"/>
      <c r="G62" s="268"/>
      <c r="H62" s="268"/>
      <c r="I62" s="278"/>
    </row>
    <row r="63" s="199" customFormat="1" ht="62" customHeight="1" spans="1:9">
      <c r="A63" s="270" t="s">
        <v>148</v>
      </c>
      <c r="B63" s="270"/>
      <c r="C63" s="270"/>
      <c r="D63" s="270"/>
      <c r="E63" s="270"/>
      <c r="F63" s="270"/>
      <c r="G63" s="270"/>
      <c r="H63" s="270"/>
      <c r="I63" s="270"/>
    </row>
    <row r="64" s="199" customFormat="1" ht="60" customHeight="1" spans="1:9">
      <c r="A64" s="270" t="s">
        <v>149</v>
      </c>
      <c r="B64" s="270"/>
      <c r="C64" s="270"/>
      <c r="D64" s="270"/>
      <c r="E64" s="270"/>
      <c r="F64" s="270"/>
      <c r="G64" s="270"/>
      <c r="H64" s="270"/>
      <c r="I64" s="270"/>
    </row>
    <row r="65" s="198" customFormat="1" ht="14.4" spans="5:8">
      <c r="E65" s="292"/>
      <c r="G65" s="292"/>
      <c r="H65" s="292"/>
    </row>
    <row r="66" s="198" customFormat="1" ht="14.4" spans="5:8">
      <c r="E66" s="292"/>
      <c r="G66" s="292"/>
      <c r="H66" s="292"/>
    </row>
    <row r="67" s="198" customFormat="1" ht="14.4" spans="5:8">
      <c r="E67" s="292"/>
      <c r="G67" s="292"/>
      <c r="H67" s="292"/>
    </row>
    <row r="68" s="198" customFormat="1" ht="14.4" spans="5:8">
      <c r="E68" s="292"/>
      <c r="G68" s="292"/>
      <c r="H68" s="292"/>
    </row>
    <row r="69" s="198" customFormat="1" spans="5:16381">
      <c r="E69" s="292"/>
      <c r="G69" s="292"/>
      <c r="H69" s="292"/>
      <c r="XEY69" s="200"/>
      <c r="XEZ69" s="200"/>
      <c r="XFA69" s="200"/>
    </row>
  </sheetData>
  <mergeCells count="28">
    <mergeCell ref="A2:I2"/>
    <mergeCell ref="B3:I3"/>
    <mergeCell ref="F4:G4"/>
    <mergeCell ref="F5:G5"/>
    <mergeCell ref="F6:G6"/>
    <mergeCell ref="F7:G7"/>
    <mergeCell ref="B8:D8"/>
    <mergeCell ref="E8:I8"/>
    <mergeCell ref="B9:D9"/>
    <mergeCell ref="E9:I9"/>
    <mergeCell ref="B10:D10"/>
    <mergeCell ref="E10:I10"/>
    <mergeCell ref="A61:G61"/>
    <mergeCell ref="A62:I62"/>
    <mergeCell ref="A63:I63"/>
    <mergeCell ref="A64:I64"/>
    <mergeCell ref="A4:A7"/>
    <mergeCell ref="A8:A10"/>
    <mergeCell ref="A11:A60"/>
    <mergeCell ref="B12:B21"/>
    <mergeCell ref="B22:B54"/>
    <mergeCell ref="B55:B57"/>
    <mergeCell ref="B58:B60"/>
    <mergeCell ref="C12:C15"/>
    <mergeCell ref="C16:C17"/>
    <mergeCell ref="C22:C46"/>
    <mergeCell ref="C47:C52"/>
    <mergeCell ref="C53:C5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51"/>
  <sheetViews>
    <sheetView workbookViewId="0">
      <selection activeCell="P9" sqref="P9"/>
    </sheetView>
  </sheetViews>
  <sheetFormatPr defaultColWidth="9" defaultRowHeight="14.4"/>
  <cols>
    <col min="1" max="1" width="5.25" style="1" customWidth="1"/>
    <col min="2" max="2" width="7.62962962962963" style="1" customWidth="1"/>
    <col min="3" max="3" width="16.75" style="1" customWidth="1"/>
    <col min="4" max="4" width="9" style="1" hidden="1" customWidth="1"/>
    <col min="5" max="5" width="22.1296296296296" style="1" customWidth="1"/>
    <col min="6" max="6" width="4" style="1" hidden="1" customWidth="1"/>
    <col min="7" max="7" width="10.8703703703704" style="279" customWidth="1"/>
    <col min="8" max="8" width="10.1296296296296" style="1" customWidth="1"/>
    <col min="9" max="9" width="8.87037037037037" style="1" customWidth="1"/>
    <col min="10" max="10" width="0.37037037037037" style="1" hidden="1" customWidth="1"/>
    <col min="11" max="11" width="11.6296296296296" style="1" customWidth="1"/>
    <col min="12" max="12" width="8.25" style="1" customWidth="1"/>
    <col min="13" max="13" width="11.6296296296296" style="1" customWidth="1"/>
    <col min="14" max="16384" width="9" style="1"/>
  </cols>
  <sheetData>
    <row r="1" s="1" customFormat="1" ht="42" customHeight="1" spans="1:13">
      <c r="A1" s="123" t="s">
        <v>486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="1" customFormat="1" ht="15" customHeight="1" spans="1:13">
      <c r="A2" s="3" t="s">
        <v>487</v>
      </c>
      <c r="B2" s="3"/>
      <c r="C2" s="3" t="s">
        <v>488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5" customHeight="1" spans="1:13">
      <c r="A3" s="3" t="s">
        <v>489</v>
      </c>
      <c r="B3" s="3"/>
      <c r="C3" s="3" t="s">
        <v>429</v>
      </c>
      <c r="D3" s="3"/>
      <c r="E3" s="3"/>
      <c r="F3" s="3"/>
      <c r="G3" s="3"/>
      <c r="H3" s="3" t="s">
        <v>490</v>
      </c>
      <c r="I3" s="3"/>
      <c r="J3" s="3" t="s">
        <v>429</v>
      </c>
      <c r="K3" s="3"/>
      <c r="L3" s="3"/>
      <c r="M3" s="3"/>
    </row>
    <row r="4" s="1" customFormat="1" ht="15" customHeight="1" spans="1:13">
      <c r="A4" s="3" t="s">
        <v>156</v>
      </c>
      <c r="B4" s="3"/>
      <c r="C4" s="3"/>
      <c r="D4" s="3"/>
      <c r="E4" s="3" t="s">
        <v>306</v>
      </c>
      <c r="F4" s="3" t="s">
        <v>491</v>
      </c>
      <c r="G4" s="3"/>
      <c r="H4" s="3" t="s">
        <v>492</v>
      </c>
      <c r="I4" s="3"/>
      <c r="J4" s="3" t="s">
        <v>9</v>
      </c>
      <c r="K4" s="3"/>
      <c r="L4" s="3" t="s">
        <v>8</v>
      </c>
      <c r="M4" s="3" t="s">
        <v>10</v>
      </c>
    </row>
    <row r="5" s="1" customFormat="1" ht="15" customHeight="1" spans="1: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="1" customFormat="1" ht="15" customHeight="1" spans="1:13">
      <c r="A6" s="3"/>
      <c r="B6" s="3"/>
      <c r="C6" s="6" t="s">
        <v>160</v>
      </c>
      <c r="D6" s="6"/>
      <c r="E6" s="3">
        <v>85.62</v>
      </c>
      <c r="F6" s="3">
        <v>73.62</v>
      </c>
      <c r="G6" s="3">
        <v>85.62</v>
      </c>
      <c r="H6" s="3">
        <v>84.27</v>
      </c>
      <c r="I6" s="3"/>
      <c r="J6" s="3">
        <v>10</v>
      </c>
      <c r="K6" s="3"/>
      <c r="L6" s="33">
        <v>0.9842</v>
      </c>
      <c r="M6" s="3">
        <v>9.842</v>
      </c>
    </row>
    <row r="7" s="1" customFormat="1" ht="15" customHeight="1" spans="1:13">
      <c r="A7" s="3"/>
      <c r="B7" s="3"/>
      <c r="C7" s="3" t="s">
        <v>493</v>
      </c>
      <c r="D7" s="3"/>
      <c r="E7" s="3">
        <v>80</v>
      </c>
      <c r="F7" s="3">
        <v>68</v>
      </c>
      <c r="G7" s="3">
        <v>80</v>
      </c>
      <c r="H7" s="3">
        <v>78.65</v>
      </c>
      <c r="I7" s="3"/>
      <c r="J7" s="3" t="s">
        <v>319</v>
      </c>
      <c r="K7" s="3"/>
      <c r="L7" s="15">
        <v>0.85</v>
      </c>
      <c r="M7" s="3" t="s">
        <v>319</v>
      </c>
    </row>
    <row r="8" s="1" customFormat="1" ht="15" customHeight="1" spans="1:13">
      <c r="A8" s="3"/>
      <c r="B8" s="3"/>
      <c r="C8" s="3" t="s">
        <v>494</v>
      </c>
      <c r="D8" s="3"/>
      <c r="E8" s="3">
        <v>5.62</v>
      </c>
      <c r="F8" s="3">
        <v>5.62</v>
      </c>
      <c r="G8" s="3">
        <v>5.62</v>
      </c>
      <c r="H8" s="3">
        <v>5.62</v>
      </c>
      <c r="I8" s="3"/>
      <c r="J8" s="3" t="s">
        <v>319</v>
      </c>
      <c r="K8" s="3"/>
      <c r="L8" s="15">
        <v>1</v>
      </c>
      <c r="M8" s="3" t="s">
        <v>319</v>
      </c>
    </row>
    <row r="9" s="1" customFormat="1" ht="15" customHeight="1" spans="1:13">
      <c r="A9" s="3"/>
      <c r="B9" s="3"/>
      <c r="C9" s="3" t="s">
        <v>495</v>
      </c>
      <c r="D9" s="3"/>
      <c r="E9" s="3"/>
      <c r="F9" s="3"/>
      <c r="G9" s="3"/>
      <c r="H9" s="3"/>
      <c r="I9" s="3"/>
      <c r="J9" s="3" t="s">
        <v>319</v>
      </c>
      <c r="K9" s="3"/>
      <c r="L9" s="3"/>
      <c r="M9" s="3" t="s">
        <v>319</v>
      </c>
    </row>
    <row r="10" s="1" customFormat="1" ht="15" customHeight="1" spans="1:13">
      <c r="A10" s="3" t="s">
        <v>166</v>
      </c>
      <c r="B10" s="3" t="s">
        <v>29</v>
      </c>
      <c r="C10" s="3"/>
      <c r="D10" s="3"/>
      <c r="E10" s="3"/>
      <c r="F10" s="3"/>
      <c r="G10" s="3"/>
      <c r="H10" s="3" t="s">
        <v>167</v>
      </c>
      <c r="I10" s="3"/>
      <c r="J10" s="3"/>
      <c r="K10" s="3"/>
      <c r="L10" s="3"/>
      <c r="M10" s="3"/>
    </row>
    <row r="11" s="1" customFormat="1" ht="42" customHeight="1" spans="1:13">
      <c r="A11" s="3"/>
      <c r="B11" s="3" t="s">
        <v>496</v>
      </c>
      <c r="C11" s="3"/>
      <c r="D11" s="3"/>
      <c r="E11" s="3"/>
      <c r="F11" s="3"/>
      <c r="G11" s="3"/>
      <c r="H11" s="3" t="s">
        <v>497</v>
      </c>
      <c r="I11" s="3"/>
      <c r="J11" s="3"/>
      <c r="K11" s="3"/>
      <c r="L11" s="3"/>
      <c r="M11" s="3"/>
    </row>
    <row r="12" s="1" customFormat="1" ht="18.95" customHeight="1" spans="1:13">
      <c r="A12" s="127" t="s">
        <v>498</v>
      </c>
      <c r="B12" s="9" t="s">
        <v>33</v>
      </c>
      <c r="C12" s="9" t="s">
        <v>34</v>
      </c>
      <c r="D12" s="9" t="s">
        <v>35</v>
      </c>
      <c r="E12" s="9"/>
      <c r="F12" s="9"/>
      <c r="G12" s="280" t="s">
        <v>36</v>
      </c>
      <c r="H12" s="9" t="s">
        <v>37</v>
      </c>
      <c r="I12" s="9" t="s">
        <v>9</v>
      </c>
      <c r="J12" s="9"/>
      <c r="K12" s="9" t="s">
        <v>10</v>
      </c>
      <c r="L12" s="9" t="s">
        <v>172</v>
      </c>
      <c r="M12" s="9"/>
    </row>
    <row r="13" s="1" customFormat="1" ht="15" customHeight="1" spans="1:13">
      <c r="A13" s="127"/>
      <c r="B13" s="9" t="s">
        <v>173</v>
      </c>
      <c r="C13" s="9" t="s">
        <v>174</v>
      </c>
      <c r="D13" s="281" t="s">
        <v>499</v>
      </c>
      <c r="E13" s="281"/>
      <c r="F13" s="281"/>
      <c r="G13" s="280" t="s">
        <v>500</v>
      </c>
      <c r="H13" s="9" t="s">
        <v>500</v>
      </c>
      <c r="I13" s="290">
        <v>2</v>
      </c>
      <c r="J13" s="291"/>
      <c r="K13" s="9">
        <v>2</v>
      </c>
      <c r="L13" s="9"/>
      <c r="M13" s="9"/>
    </row>
    <row r="14" s="1" customFormat="1" ht="15" customHeight="1" spans="1:13">
      <c r="A14" s="127"/>
      <c r="B14" s="9"/>
      <c r="C14" s="9"/>
      <c r="D14" s="281" t="s">
        <v>360</v>
      </c>
      <c r="E14" s="281"/>
      <c r="F14" s="281"/>
      <c r="G14" s="280" t="s">
        <v>72</v>
      </c>
      <c r="H14" s="9" t="s">
        <v>72</v>
      </c>
      <c r="I14" s="9">
        <v>2</v>
      </c>
      <c r="J14" s="9"/>
      <c r="K14" s="9">
        <v>2</v>
      </c>
      <c r="L14" s="9"/>
      <c r="M14" s="9"/>
    </row>
    <row r="15" s="1" customFormat="1" ht="15" customHeight="1" spans="1:13">
      <c r="A15" s="127"/>
      <c r="B15" s="9"/>
      <c r="C15" s="9"/>
      <c r="D15" s="281"/>
      <c r="E15" s="281" t="s">
        <v>501</v>
      </c>
      <c r="F15" s="281"/>
      <c r="G15" s="280" t="s">
        <v>502</v>
      </c>
      <c r="H15" s="285">
        <v>1</v>
      </c>
      <c r="I15" s="27">
        <v>2</v>
      </c>
      <c r="J15" s="28"/>
      <c r="K15" s="9">
        <v>2</v>
      </c>
      <c r="L15" s="27"/>
      <c r="M15" s="29"/>
    </row>
    <row r="16" s="1" customFormat="1" ht="15" customHeight="1" spans="1:13">
      <c r="A16" s="127"/>
      <c r="B16" s="9"/>
      <c r="C16" s="9"/>
      <c r="D16" s="281"/>
      <c r="E16" s="281" t="s">
        <v>255</v>
      </c>
      <c r="F16" s="281"/>
      <c r="G16" s="280" t="s">
        <v>72</v>
      </c>
      <c r="H16" s="9" t="s">
        <v>72</v>
      </c>
      <c r="I16" s="27">
        <v>2</v>
      </c>
      <c r="J16" s="29"/>
      <c r="K16" s="9">
        <v>2</v>
      </c>
      <c r="L16" s="27"/>
      <c r="M16" s="29"/>
    </row>
    <row r="17" s="1" customFormat="1" ht="15" customHeight="1" spans="1:13">
      <c r="A17" s="127"/>
      <c r="B17" s="9"/>
      <c r="C17" s="9"/>
      <c r="D17" s="281" t="s">
        <v>503</v>
      </c>
      <c r="E17" s="281"/>
      <c r="F17" s="281"/>
      <c r="G17" s="280" t="s">
        <v>502</v>
      </c>
      <c r="H17" s="285">
        <v>1</v>
      </c>
      <c r="I17" s="9">
        <v>2</v>
      </c>
      <c r="J17" s="9"/>
      <c r="K17" s="9">
        <v>2</v>
      </c>
      <c r="L17" s="9"/>
      <c r="M17" s="9"/>
    </row>
    <row r="18" s="1" customFormat="1" ht="15" customHeight="1" spans="1:13">
      <c r="A18" s="127"/>
      <c r="B18" s="9"/>
      <c r="C18" s="9" t="s">
        <v>183</v>
      </c>
      <c r="D18" s="281" t="s">
        <v>186</v>
      </c>
      <c r="E18" s="281"/>
      <c r="F18" s="281"/>
      <c r="G18" s="280" t="s">
        <v>504</v>
      </c>
      <c r="H18" s="285">
        <v>0.98</v>
      </c>
      <c r="I18" s="290">
        <v>2.5</v>
      </c>
      <c r="J18" s="291"/>
      <c r="K18" s="9">
        <v>2.5</v>
      </c>
      <c r="L18" s="9"/>
      <c r="M18" s="9"/>
    </row>
    <row r="19" s="1" customFormat="1" ht="15" customHeight="1" spans="1:13">
      <c r="A19" s="127"/>
      <c r="B19" s="9"/>
      <c r="C19" s="9"/>
      <c r="D19" s="281" t="s">
        <v>194</v>
      </c>
      <c r="E19" s="281"/>
      <c r="F19" s="281"/>
      <c r="G19" s="280" t="s">
        <v>195</v>
      </c>
      <c r="H19" s="285">
        <v>1</v>
      </c>
      <c r="I19" s="9">
        <v>2.5</v>
      </c>
      <c r="J19" s="9"/>
      <c r="K19" s="9">
        <v>2.5</v>
      </c>
      <c r="L19" s="9"/>
      <c r="M19" s="9"/>
    </row>
    <row r="20" s="1" customFormat="1" ht="15" customHeight="1" spans="1:13">
      <c r="A20" s="127"/>
      <c r="B20" s="9"/>
      <c r="C20" s="9"/>
      <c r="D20" s="281"/>
      <c r="E20" s="281" t="s">
        <v>201</v>
      </c>
      <c r="F20" s="281"/>
      <c r="G20" s="280" t="s">
        <v>195</v>
      </c>
      <c r="H20" s="285">
        <v>1</v>
      </c>
      <c r="I20" s="27">
        <v>2.5</v>
      </c>
      <c r="J20" s="29"/>
      <c r="K20" s="9">
        <v>2.5</v>
      </c>
      <c r="L20" s="27"/>
      <c r="M20" s="29"/>
    </row>
    <row r="21" s="1" customFormat="1" ht="15" customHeight="1" spans="1:13">
      <c r="A21" s="127"/>
      <c r="B21" s="9"/>
      <c r="C21" s="9"/>
      <c r="D21" s="281"/>
      <c r="E21" s="281" t="s">
        <v>204</v>
      </c>
      <c r="F21" s="281"/>
      <c r="G21" s="280" t="s">
        <v>466</v>
      </c>
      <c r="H21" s="285">
        <v>1</v>
      </c>
      <c r="I21" s="27">
        <v>2.5</v>
      </c>
      <c r="J21" s="29"/>
      <c r="K21" s="9">
        <v>2.5</v>
      </c>
      <c r="L21" s="27"/>
      <c r="M21" s="29"/>
    </row>
    <row r="22" s="1" customFormat="1" ht="15" customHeight="1" spans="1:13">
      <c r="A22" s="127"/>
      <c r="B22" s="9"/>
      <c r="C22" s="9"/>
      <c r="D22" s="281"/>
      <c r="E22" s="281" t="s">
        <v>196</v>
      </c>
      <c r="F22" s="281"/>
      <c r="G22" s="280" t="s">
        <v>505</v>
      </c>
      <c r="H22" s="9">
        <v>0</v>
      </c>
      <c r="I22" s="27">
        <v>2.5</v>
      </c>
      <c r="J22" s="29"/>
      <c r="K22" s="9">
        <v>2.5</v>
      </c>
      <c r="L22" s="27"/>
      <c r="M22" s="29"/>
    </row>
    <row r="23" s="1" customFormat="1" ht="15" customHeight="1" spans="1:13">
      <c r="A23" s="127"/>
      <c r="B23" s="9"/>
      <c r="C23" s="9"/>
      <c r="D23" s="281"/>
      <c r="E23" s="281" t="s">
        <v>394</v>
      </c>
      <c r="F23" s="281"/>
      <c r="G23" s="280" t="s">
        <v>502</v>
      </c>
      <c r="H23" s="280" t="s">
        <v>506</v>
      </c>
      <c r="I23" s="27">
        <v>2.5</v>
      </c>
      <c r="J23" s="29"/>
      <c r="K23" s="9">
        <v>2.5</v>
      </c>
      <c r="L23" s="27"/>
      <c r="M23" s="29"/>
    </row>
    <row r="24" s="1" customFormat="1" ht="54" customHeight="1" spans="1:13">
      <c r="A24" s="127"/>
      <c r="B24" s="9"/>
      <c r="C24" s="9"/>
      <c r="D24" s="281"/>
      <c r="E24" s="281" t="s">
        <v>507</v>
      </c>
      <c r="F24" s="281"/>
      <c r="G24" s="280" t="s">
        <v>508</v>
      </c>
      <c r="H24" s="9">
        <v>0</v>
      </c>
      <c r="I24" s="27">
        <v>2.5</v>
      </c>
      <c r="J24" s="29"/>
      <c r="K24" s="9">
        <v>0</v>
      </c>
      <c r="L24" s="27" t="s">
        <v>447</v>
      </c>
      <c r="M24" s="29"/>
    </row>
    <row r="25" s="1" customFormat="1" ht="15" customHeight="1" spans="1:13">
      <c r="A25" s="127"/>
      <c r="B25" s="9"/>
      <c r="C25" s="9"/>
      <c r="D25" s="281"/>
      <c r="E25" s="281" t="s">
        <v>198</v>
      </c>
      <c r="F25" s="281"/>
      <c r="G25" s="280" t="s">
        <v>505</v>
      </c>
      <c r="H25" s="9">
        <v>0</v>
      </c>
      <c r="I25" s="27">
        <v>2.5</v>
      </c>
      <c r="J25" s="29"/>
      <c r="K25" s="9">
        <v>2.5</v>
      </c>
      <c r="L25" s="27"/>
      <c r="M25" s="29"/>
    </row>
    <row r="26" s="1" customFormat="1" ht="15" customHeight="1" spans="1:13">
      <c r="A26" s="127"/>
      <c r="B26" s="9"/>
      <c r="C26" s="9"/>
      <c r="D26" s="281"/>
      <c r="E26" s="281" t="s">
        <v>199</v>
      </c>
      <c r="F26" s="281"/>
      <c r="G26" s="280" t="s">
        <v>504</v>
      </c>
      <c r="H26" s="285">
        <v>1</v>
      </c>
      <c r="I26" s="27">
        <v>2.5</v>
      </c>
      <c r="J26" s="29"/>
      <c r="K26" s="9">
        <v>2.5</v>
      </c>
      <c r="L26" s="27"/>
      <c r="M26" s="29"/>
    </row>
    <row r="27" s="1" customFormat="1" ht="15" customHeight="1" spans="1:13">
      <c r="A27" s="127"/>
      <c r="B27" s="9"/>
      <c r="C27" s="9"/>
      <c r="D27" s="281"/>
      <c r="E27" s="281" t="s">
        <v>202</v>
      </c>
      <c r="F27" s="281"/>
      <c r="G27" s="280" t="s">
        <v>195</v>
      </c>
      <c r="H27" s="285">
        <v>1</v>
      </c>
      <c r="I27" s="27">
        <v>2.5</v>
      </c>
      <c r="J27" s="29"/>
      <c r="K27" s="9">
        <v>2.5</v>
      </c>
      <c r="L27" s="27"/>
      <c r="M27" s="29"/>
    </row>
    <row r="28" s="1" customFormat="1" ht="15" customHeight="1" spans="1:13">
      <c r="A28" s="127"/>
      <c r="B28" s="9"/>
      <c r="C28" s="9"/>
      <c r="D28" s="281"/>
      <c r="E28" s="281" t="s">
        <v>509</v>
      </c>
      <c r="F28" s="281"/>
      <c r="G28" s="280" t="s">
        <v>95</v>
      </c>
      <c r="H28" s="9">
        <v>0</v>
      </c>
      <c r="I28" s="27">
        <v>2.5</v>
      </c>
      <c r="J28" s="29"/>
      <c r="K28" s="9">
        <v>2.5</v>
      </c>
      <c r="L28" s="27"/>
      <c r="M28" s="29"/>
    </row>
    <row r="29" s="1" customFormat="1" ht="15" customHeight="1" spans="1:13">
      <c r="A29" s="127"/>
      <c r="B29" s="9"/>
      <c r="C29" s="9"/>
      <c r="D29" s="281"/>
      <c r="E29" s="281" t="s">
        <v>184</v>
      </c>
      <c r="F29" s="281"/>
      <c r="G29" s="280" t="s">
        <v>502</v>
      </c>
      <c r="H29" s="285">
        <v>1</v>
      </c>
      <c r="I29" s="27">
        <v>2.5</v>
      </c>
      <c r="J29" s="29"/>
      <c r="K29" s="9">
        <v>2.5</v>
      </c>
      <c r="L29" s="27"/>
      <c r="M29" s="29"/>
    </row>
    <row r="30" s="1" customFormat="1" ht="15" customHeight="1" spans="1:13">
      <c r="A30" s="127"/>
      <c r="B30" s="9"/>
      <c r="C30" s="9"/>
      <c r="D30" s="281" t="s">
        <v>190</v>
      </c>
      <c r="E30" s="281"/>
      <c r="F30" s="281"/>
      <c r="G30" s="280" t="s">
        <v>510</v>
      </c>
      <c r="H30" s="289">
        <v>0.7857</v>
      </c>
      <c r="I30" s="9">
        <v>2.5</v>
      </c>
      <c r="J30" s="9"/>
      <c r="K30" s="9">
        <v>2.5</v>
      </c>
      <c r="L30" s="9"/>
      <c r="M30" s="9"/>
    </row>
    <row r="31" s="1" customFormat="1" ht="15" customHeight="1" spans="1:13">
      <c r="A31" s="127"/>
      <c r="B31" s="9"/>
      <c r="C31" s="9" t="s">
        <v>206</v>
      </c>
      <c r="D31" s="281" t="s">
        <v>207</v>
      </c>
      <c r="E31" s="281"/>
      <c r="F31" s="281"/>
      <c r="G31" s="280" t="s">
        <v>112</v>
      </c>
      <c r="H31" s="9" t="s">
        <v>112</v>
      </c>
      <c r="I31" s="9">
        <v>1.5</v>
      </c>
      <c r="J31" s="9"/>
      <c r="K31" s="9">
        <v>1.5</v>
      </c>
      <c r="L31" s="9"/>
      <c r="M31" s="9"/>
    </row>
    <row r="32" s="1" customFormat="1" ht="15" customHeight="1" spans="1:13">
      <c r="A32" s="127"/>
      <c r="B32" s="9"/>
      <c r="C32" s="9"/>
      <c r="D32" s="281"/>
      <c r="E32" s="281" t="s">
        <v>511</v>
      </c>
      <c r="F32" s="281"/>
      <c r="G32" s="280" t="s">
        <v>112</v>
      </c>
      <c r="H32" s="9" t="s">
        <v>112</v>
      </c>
      <c r="I32" s="27">
        <v>1.5</v>
      </c>
      <c r="J32" s="29"/>
      <c r="K32" s="9">
        <v>1.5</v>
      </c>
      <c r="L32" s="27"/>
      <c r="M32" s="29"/>
    </row>
    <row r="33" s="1" customFormat="1" ht="15" customHeight="1" spans="1:13">
      <c r="A33" s="127"/>
      <c r="B33" s="9"/>
      <c r="C33" s="9"/>
      <c r="D33" s="281" t="s">
        <v>209</v>
      </c>
      <c r="E33" s="281"/>
      <c r="F33" s="281"/>
      <c r="G33" s="280" t="s">
        <v>112</v>
      </c>
      <c r="H33" s="9" t="s">
        <v>112</v>
      </c>
      <c r="I33" s="9">
        <v>1.5</v>
      </c>
      <c r="J33" s="9"/>
      <c r="K33" s="9">
        <v>1.5</v>
      </c>
      <c r="L33" s="9"/>
      <c r="M33" s="9"/>
    </row>
    <row r="34" s="1" customFormat="1" ht="15" customHeight="1" spans="1:13">
      <c r="A34" s="127"/>
      <c r="B34" s="9"/>
      <c r="C34" s="9"/>
      <c r="D34" s="281" t="s">
        <v>512</v>
      </c>
      <c r="E34" s="281"/>
      <c r="F34" s="281"/>
      <c r="G34" s="280" t="s">
        <v>112</v>
      </c>
      <c r="H34" s="9" t="s">
        <v>112</v>
      </c>
      <c r="I34" s="9">
        <v>1.5</v>
      </c>
      <c r="J34" s="9"/>
      <c r="K34" s="9">
        <v>1.5</v>
      </c>
      <c r="L34" s="9"/>
      <c r="M34" s="9"/>
    </row>
    <row r="35" s="1" customFormat="1" ht="15" customHeight="1" spans="1:13">
      <c r="A35" s="127"/>
      <c r="B35" s="9"/>
      <c r="C35" s="9" t="s">
        <v>210</v>
      </c>
      <c r="D35" s="281" t="s">
        <v>211</v>
      </c>
      <c r="E35" s="281"/>
      <c r="F35" s="281"/>
      <c r="G35" s="280" t="s">
        <v>115</v>
      </c>
      <c r="H35" s="9" t="s">
        <v>115</v>
      </c>
      <c r="I35" s="9">
        <v>1.5</v>
      </c>
      <c r="J35" s="9"/>
      <c r="K35" s="9">
        <v>1.5</v>
      </c>
      <c r="L35" s="9"/>
      <c r="M35" s="9"/>
    </row>
    <row r="36" s="1" customFormat="1" ht="15" customHeight="1" spans="1:13">
      <c r="A36" s="127"/>
      <c r="B36" s="9" t="s">
        <v>212</v>
      </c>
      <c r="C36" s="9" t="s">
        <v>213</v>
      </c>
      <c r="D36" s="281" t="s">
        <v>214</v>
      </c>
      <c r="E36" s="281"/>
      <c r="F36" s="281"/>
      <c r="G36" s="280" t="s">
        <v>215</v>
      </c>
      <c r="H36" s="9" t="s">
        <v>215</v>
      </c>
      <c r="I36" s="9">
        <v>4</v>
      </c>
      <c r="J36" s="9"/>
      <c r="K36" s="9">
        <v>4</v>
      </c>
      <c r="L36" s="9"/>
      <c r="M36" s="9"/>
    </row>
    <row r="37" s="1" customFormat="1" ht="15" customHeight="1" spans="1:13">
      <c r="A37" s="127"/>
      <c r="B37" s="9"/>
      <c r="C37" s="9" t="s">
        <v>217</v>
      </c>
      <c r="D37" s="281" t="s">
        <v>220</v>
      </c>
      <c r="E37" s="281"/>
      <c r="F37" s="281"/>
      <c r="G37" s="280" t="s">
        <v>513</v>
      </c>
      <c r="H37" s="289">
        <v>0.9231</v>
      </c>
      <c r="I37" s="9">
        <v>4</v>
      </c>
      <c r="J37" s="9"/>
      <c r="K37" s="9">
        <v>4</v>
      </c>
      <c r="L37" s="9"/>
      <c r="M37" s="9"/>
    </row>
    <row r="38" s="1" customFormat="1" ht="15" customHeight="1" spans="1:13">
      <c r="A38" s="127"/>
      <c r="B38" s="9"/>
      <c r="C38" s="9"/>
      <c r="D38" s="281" t="s">
        <v>218</v>
      </c>
      <c r="E38" s="281"/>
      <c r="F38" s="281"/>
      <c r="G38" s="280" t="s">
        <v>219</v>
      </c>
      <c r="H38" s="9" t="s">
        <v>219</v>
      </c>
      <c r="I38" s="9">
        <v>4</v>
      </c>
      <c r="J38" s="9"/>
      <c r="K38" s="9">
        <v>4</v>
      </c>
      <c r="L38" s="9"/>
      <c r="M38" s="9"/>
    </row>
    <row r="39" s="1" customFormat="1" ht="15" customHeight="1" spans="1:13">
      <c r="A39" s="127"/>
      <c r="B39" s="9"/>
      <c r="C39" s="9" t="s">
        <v>221</v>
      </c>
      <c r="D39" s="281" t="s">
        <v>222</v>
      </c>
      <c r="E39" s="281"/>
      <c r="F39" s="281"/>
      <c r="G39" s="280" t="s">
        <v>120</v>
      </c>
      <c r="H39" s="9" t="s">
        <v>120</v>
      </c>
      <c r="I39" s="9">
        <v>4</v>
      </c>
      <c r="J39" s="9"/>
      <c r="K39" s="9">
        <v>4</v>
      </c>
      <c r="L39" s="9"/>
      <c r="M39" s="9"/>
    </row>
    <row r="40" s="1" customFormat="1" ht="15" customHeight="1" spans="1:13">
      <c r="A40" s="127"/>
      <c r="B40" s="9"/>
      <c r="C40" s="9"/>
      <c r="D40" s="281" t="s">
        <v>223</v>
      </c>
      <c r="E40" s="281"/>
      <c r="F40" s="281"/>
      <c r="G40" s="280" t="s">
        <v>110</v>
      </c>
      <c r="H40" s="9" t="s">
        <v>110</v>
      </c>
      <c r="I40" s="9">
        <v>4</v>
      </c>
      <c r="J40" s="9"/>
      <c r="K40" s="9">
        <v>4</v>
      </c>
      <c r="L40" s="9"/>
      <c r="M40" s="9"/>
    </row>
    <row r="41" s="1" customFormat="1" ht="22.5" customHeight="1" spans="1:13">
      <c r="A41" s="127"/>
      <c r="B41" s="9"/>
      <c r="C41" s="9" t="s">
        <v>224</v>
      </c>
      <c r="D41" s="281" t="s">
        <v>514</v>
      </c>
      <c r="E41" s="281"/>
      <c r="F41" s="281"/>
      <c r="G41" s="280" t="s">
        <v>515</v>
      </c>
      <c r="H41" s="9" t="s">
        <v>515</v>
      </c>
      <c r="I41" s="9">
        <v>4</v>
      </c>
      <c r="J41" s="9"/>
      <c r="K41" s="9">
        <v>4</v>
      </c>
      <c r="L41" s="9"/>
      <c r="M41" s="9"/>
    </row>
    <row r="42" s="1" customFormat="1" ht="18" customHeight="1" spans="1:13">
      <c r="A42" s="127"/>
      <c r="B42" s="9"/>
      <c r="C42" s="9"/>
      <c r="D42" s="281" t="s">
        <v>226</v>
      </c>
      <c r="E42" s="281"/>
      <c r="F42" s="281"/>
      <c r="G42" s="280" t="s">
        <v>138</v>
      </c>
      <c r="H42" s="9" t="s">
        <v>138</v>
      </c>
      <c r="I42" s="9">
        <v>3</v>
      </c>
      <c r="J42" s="9"/>
      <c r="K42" s="9">
        <v>3</v>
      </c>
      <c r="L42" s="9"/>
      <c r="M42" s="9"/>
    </row>
    <row r="43" s="1" customFormat="1" ht="90" customHeight="1" spans="1:13">
      <c r="A43" s="127"/>
      <c r="B43" s="9"/>
      <c r="C43" s="9"/>
      <c r="D43" s="281" t="s">
        <v>516</v>
      </c>
      <c r="E43" s="281"/>
      <c r="F43" s="281"/>
      <c r="G43" s="280" t="s">
        <v>57</v>
      </c>
      <c r="H43" s="285">
        <v>0.85</v>
      </c>
      <c r="I43" s="9">
        <v>3</v>
      </c>
      <c r="J43" s="9"/>
      <c r="K43" s="9">
        <v>2.55</v>
      </c>
      <c r="L43" s="9" t="s">
        <v>517</v>
      </c>
      <c r="M43" s="9"/>
    </row>
    <row r="44" s="1" customFormat="1" ht="15" customHeight="1" spans="1:13">
      <c r="A44" s="127"/>
      <c r="B44" s="9" t="s">
        <v>228</v>
      </c>
      <c r="C44" s="9" t="s">
        <v>518</v>
      </c>
      <c r="D44" s="281" t="s">
        <v>231</v>
      </c>
      <c r="E44" s="281"/>
      <c r="F44" s="281"/>
      <c r="G44" s="280" t="s">
        <v>519</v>
      </c>
      <c r="H44" s="285">
        <v>0.95</v>
      </c>
      <c r="I44" s="9">
        <v>5</v>
      </c>
      <c r="J44" s="9"/>
      <c r="K44" s="9">
        <v>5</v>
      </c>
      <c r="L44" s="9"/>
      <c r="M44" s="9"/>
    </row>
    <row r="45" s="1" customFormat="1" ht="15" customHeight="1" spans="1:13">
      <c r="A45" s="127"/>
      <c r="B45" s="9"/>
      <c r="C45" s="9"/>
      <c r="D45" s="281" t="s">
        <v>229</v>
      </c>
      <c r="E45" s="281"/>
      <c r="F45" s="281"/>
      <c r="G45" s="280" t="s">
        <v>195</v>
      </c>
      <c r="H45" s="285">
        <v>0.9</v>
      </c>
      <c r="I45" s="9">
        <v>5</v>
      </c>
      <c r="J45" s="9"/>
      <c r="K45" s="9">
        <v>5</v>
      </c>
      <c r="L45" s="9"/>
      <c r="M45" s="9"/>
    </row>
    <row r="46" s="1" customFormat="1" ht="15" customHeight="1" spans="1:13">
      <c r="A46" s="30" t="s">
        <v>232</v>
      </c>
      <c r="B46" s="30"/>
      <c r="C46" s="30"/>
      <c r="D46" s="30"/>
      <c r="E46" s="30"/>
      <c r="F46" s="30"/>
      <c r="G46" s="30"/>
      <c r="H46" s="30"/>
      <c r="I46" s="30">
        <v>100</v>
      </c>
      <c r="J46" s="30"/>
      <c r="K46" s="286">
        <v>96.89</v>
      </c>
      <c r="L46" s="38"/>
      <c r="M46" s="38"/>
    </row>
    <row r="47" s="1" customFormat="1" spans="1:13">
      <c r="A47" s="31" t="s">
        <v>235</v>
      </c>
      <c r="B47" s="130" t="s">
        <v>236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3"/>
    </row>
    <row r="48" s="1" customFormat="1" spans="1:13">
      <c r="A48" s="72" t="s">
        <v>237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="1" customFormat="1" ht="51.95" customHeight="1" spans="1:13">
      <c r="A49" s="72" t="s">
        <v>238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="1" customFormat="1" ht="41.1" customHeight="1" spans="1:13">
      <c r="A50" s="72" t="s">
        <v>239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="1" customFormat="1" ht="15.95" customHeight="1" spans="7:7">
      <c r="G51" s="279"/>
    </row>
  </sheetData>
  <mergeCells count="140">
    <mergeCell ref="A1:M1"/>
    <mergeCell ref="A2:B2"/>
    <mergeCell ref="C2:M2"/>
    <mergeCell ref="A3:B3"/>
    <mergeCell ref="C3:G3"/>
    <mergeCell ref="H3:I3"/>
    <mergeCell ref="J3:M3"/>
    <mergeCell ref="C6:D6"/>
    <mergeCell ref="H6:I6"/>
    <mergeCell ref="J6:K6"/>
    <mergeCell ref="C7:D7"/>
    <mergeCell ref="H7:I7"/>
    <mergeCell ref="J7:K7"/>
    <mergeCell ref="C8:D8"/>
    <mergeCell ref="H8:I8"/>
    <mergeCell ref="J8:K8"/>
    <mergeCell ref="C9:D9"/>
    <mergeCell ref="F9:G9"/>
    <mergeCell ref="H9:I9"/>
    <mergeCell ref="J9:K9"/>
    <mergeCell ref="B10:G10"/>
    <mergeCell ref="H10:M10"/>
    <mergeCell ref="B11:G11"/>
    <mergeCell ref="H11:M11"/>
    <mergeCell ref="D12:F12"/>
    <mergeCell ref="I12:J12"/>
    <mergeCell ref="L12:M12"/>
    <mergeCell ref="D13:F13"/>
    <mergeCell ref="I13:J13"/>
    <mergeCell ref="L13:M13"/>
    <mergeCell ref="D14:F14"/>
    <mergeCell ref="I14:J14"/>
    <mergeCell ref="L14:M14"/>
    <mergeCell ref="I15:J15"/>
    <mergeCell ref="L15:M15"/>
    <mergeCell ref="I16:J16"/>
    <mergeCell ref="L16:M16"/>
    <mergeCell ref="D17:F17"/>
    <mergeCell ref="I17:J17"/>
    <mergeCell ref="L17:M17"/>
    <mergeCell ref="D18:F18"/>
    <mergeCell ref="I18:J18"/>
    <mergeCell ref="L18:M18"/>
    <mergeCell ref="D19:F19"/>
    <mergeCell ref="I19:J19"/>
    <mergeCell ref="L19:M19"/>
    <mergeCell ref="I20:J20"/>
    <mergeCell ref="L20:M20"/>
    <mergeCell ref="I21:J21"/>
    <mergeCell ref="L21:M21"/>
    <mergeCell ref="I22:J22"/>
    <mergeCell ref="L22:M22"/>
    <mergeCell ref="I23:J23"/>
    <mergeCell ref="L23:M23"/>
    <mergeCell ref="I24:J24"/>
    <mergeCell ref="L24:M24"/>
    <mergeCell ref="I25:J25"/>
    <mergeCell ref="L25:M25"/>
    <mergeCell ref="I26:J26"/>
    <mergeCell ref="L26:M26"/>
    <mergeCell ref="I27:J27"/>
    <mergeCell ref="L27:M27"/>
    <mergeCell ref="I28:J28"/>
    <mergeCell ref="L28:M28"/>
    <mergeCell ref="I29:J29"/>
    <mergeCell ref="L29:M29"/>
    <mergeCell ref="D30:F30"/>
    <mergeCell ref="I30:J30"/>
    <mergeCell ref="L30:M30"/>
    <mergeCell ref="D31:F31"/>
    <mergeCell ref="I31:J31"/>
    <mergeCell ref="L31:M31"/>
    <mergeCell ref="I32:J32"/>
    <mergeCell ref="L32:M32"/>
    <mergeCell ref="D33:F33"/>
    <mergeCell ref="I33:J33"/>
    <mergeCell ref="L33:M33"/>
    <mergeCell ref="D34:F34"/>
    <mergeCell ref="I34:J34"/>
    <mergeCell ref="L34:M34"/>
    <mergeCell ref="D35:F35"/>
    <mergeCell ref="I35:J35"/>
    <mergeCell ref="L35:M35"/>
    <mergeCell ref="D36:F36"/>
    <mergeCell ref="I36:J36"/>
    <mergeCell ref="L36:M36"/>
    <mergeCell ref="D37:F37"/>
    <mergeCell ref="I37:J37"/>
    <mergeCell ref="L37:M37"/>
    <mergeCell ref="D38:F38"/>
    <mergeCell ref="I38:J38"/>
    <mergeCell ref="L38:M38"/>
    <mergeCell ref="D39:F39"/>
    <mergeCell ref="I39:J39"/>
    <mergeCell ref="L39:M39"/>
    <mergeCell ref="D40:F40"/>
    <mergeCell ref="I40:J40"/>
    <mergeCell ref="L40:M40"/>
    <mergeCell ref="D41:F41"/>
    <mergeCell ref="I41:J41"/>
    <mergeCell ref="L41:M41"/>
    <mergeCell ref="D42:F42"/>
    <mergeCell ref="I42:J42"/>
    <mergeCell ref="L42:M42"/>
    <mergeCell ref="D43:F43"/>
    <mergeCell ref="I43:J43"/>
    <mergeCell ref="L43:M43"/>
    <mergeCell ref="D44:F44"/>
    <mergeCell ref="I44:J44"/>
    <mergeCell ref="L44:M44"/>
    <mergeCell ref="D45:F45"/>
    <mergeCell ref="I45:J45"/>
    <mergeCell ref="L45:M45"/>
    <mergeCell ref="A46:H46"/>
    <mergeCell ref="I46:J46"/>
    <mergeCell ref="L46:M46"/>
    <mergeCell ref="B47:M47"/>
    <mergeCell ref="A48:M48"/>
    <mergeCell ref="A49:M49"/>
    <mergeCell ref="A50:M50"/>
    <mergeCell ref="A10:A11"/>
    <mergeCell ref="A12:A45"/>
    <mergeCell ref="B13:B35"/>
    <mergeCell ref="B36:B43"/>
    <mergeCell ref="B44:B45"/>
    <mergeCell ref="C13:C17"/>
    <mergeCell ref="C18:C30"/>
    <mergeCell ref="C31:C34"/>
    <mergeCell ref="C37:C38"/>
    <mergeCell ref="C39:C40"/>
    <mergeCell ref="C41:C43"/>
    <mergeCell ref="C44:C45"/>
    <mergeCell ref="E4:E5"/>
    <mergeCell ref="L4:L5"/>
    <mergeCell ref="M4:M5"/>
    <mergeCell ref="A4:B9"/>
    <mergeCell ref="C4:D5"/>
    <mergeCell ref="F4:G5"/>
    <mergeCell ref="H4:I5"/>
    <mergeCell ref="J4:K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37"/>
  <sheetViews>
    <sheetView workbookViewId="0">
      <selection activeCell="R11" sqref="R11"/>
    </sheetView>
  </sheetViews>
  <sheetFormatPr defaultColWidth="9" defaultRowHeight="14.4"/>
  <cols>
    <col min="1" max="2" width="9" style="1"/>
    <col min="3" max="3" width="9.37037037037037" style="1" customWidth="1"/>
    <col min="4" max="4" width="5.87037037037037" style="1" customWidth="1"/>
    <col min="5" max="5" width="13.1296296296296" style="1" customWidth="1"/>
    <col min="6" max="6" width="0.12962962962963" style="1" customWidth="1"/>
    <col min="7" max="7" width="10.25" style="279" customWidth="1"/>
    <col min="8" max="8" width="12.5" style="1" customWidth="1"/>
    <col min="9" max="9" width="0.12962962962963" style="1" hidden="1" customWidth="1"/>
    <col min="10" max="10" width="9" style="1" customWidth="1"/>
    <col min="11" max="11" width="0.12962962962963" style="1" hidden="1" customWidth="1"/>
    <col min="12" max="12" width="8.37037037037037" style="1" customWidth="1"/>
    <col min="13" max="13" width="9" style="1"/>
    <col min="14" max="14" width="7.5" style="1" customWidth="1"/>
    <col min="15" max="16384" width="9" style="1"/>
  </cols>
  <sheetData>
    <row r="1" s="1" customFormat="1" ht="25.8" spans="1:14">
      <c r="A1" s="123" t="s">
        <v>520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="1" customFormat="1" spans="1:14">
      <c r="A2" s="3" t="s">
        <v>487</v>
      </c>
      <c r="B2" s="3"/>
      <c r="C2" s="3" t="s">
        <v>521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spans="1:14">
      <c r="A3" s="3" t="s">
        <v>489</v>
      </c>
      <c r="B3" s="3"/>
      <c r="C3" s="3" t="s">
        <v>429</v>
      </c>
      <c r="D3" s="3"/>
      <c r="E3" s="3"/>
      <c r="F3" s="3"/>
      <c r="G3" s="3"/>
      <c r="H3" s="3" t="s">
        <v>490</v>
      </c>
      <c r="I3" s="3"/>
      <c r="J3" s="3" t="s">
        <v>429</v>
      </c>
      <c r="K3" s="3"/>
      <c r="L3" s="3"/>
      <c r="M3" s="3"/>
      <c r="N3" s="3"/>
    </row>
    <row r="4" s="1" customFormat="1" spans="1:14">
      <c r="A4" s="3" t="s">
        <v>156</v>
      </c>
      <c r="B4" s="3"/>
      <c r="C4" s="3"/>
      <c r="D4" s="3"/>
      <c r="E4" s="3" t="s">
        <v>306</v>
      </c>
      <c r="F4" s="3" t="s">
        <v>491</v>
      </c>
      <c r="G4" s="3"/>
      <c r="H4" s="3" t="s">
        <v>492</v>
      </c>
      <c r="I4" s="3"/>
      <c r="J4" s="3" t="s">
        <v>9</v>
      </c>
      <c r="K4" s="3"/>
      <c r="L4" s="3" t="s">
        <v>8</v>
      </c>
      <c r="M4" s="3"/>
      <c r="N4" s="3" t="s">
        <v>10</v>
      </c>
    </row>
    <row r="5" s="1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spans="1:14">
      <c r="A6" s="3"/>
      <c r="B6" s="3"/>
      <c r="C6" s="6" t="s">
        <v>160</v>
      </c>
      <c r="D6" s="6"/>
      <c r="E6" s="3">
        <v>8</v>
      </c>
      <c r="F6" s="3">
        <v>8</v>
      </c>
      <c r="G6" s="3">
        <v>8</v>
      </c>
      <c r="H6" s="3">
        <v>8</v>
      </c>
      <c r="I6" s="3">
        <v>8</v>
      </c>
      <c r="J6" s="3">
        <v>10</v>
      </c>
      <c r="K6" s="3"/>
      <c r="L6" s="15">
        <v>1</v>
      </c>
      <c r="M6" s="3"/>
      <c r="N6" s="3">
        <v>10</v>
      </c>
    </row>
    <row r="7" s="1" customFormat="1" spans="1:14">
      <c r="A7" s="3"/>
      <c r="B7" s="3"/>
      <c r="C7" s="3" t="s">
        <v>493</v>
      </c>
      <c r="D7" s="3"/>
      <c r="E7" s="3">
        <v>8</v>
      </c>
      <c r="F7" s="3">
        <v>8</v>
      </c>
      <c r="G7" s="3">
        <v>8</v>
      </c>
      <c r="H7" s="3">
        <v>8</v>
      </c>
      <c r="I7" s="3">
        <v>8</v>
      </c>
      <c r="J7" s="3" t="s">
        <v>319</v>
      </c>
      <c r="K7" s="3"/>
      <c r="L7" s="15">
        <v>1</v>
      </c>
      <c r="M7" s="3"/>
      <c r="N7" s="3" t="s">
        <v>319</v>
      </c>
    </row>
    <row r="8" s="1" customFormat="1" spans="1:14">
      <c r="A8" s="3"/>
      <c r="B8" s="3"/>
      <c r="C8" s="3" t="s">
        <v>494</v>
      </c>
      <c r="D8" s="3"/>
      <c r="E8" s="3"/>
      <c r="F8" s="3"/>
      <c r="G8" s="3"/>
      <c r="H8" s="3"/>
      <c r="I8" s="3"/>
      <c r="J8" s="3" t="s">
        <v>319</v>
      </c>
      <c r="K8" s="3"/>
      <c r="L8" s="3"/>
      <c r="M8" s="3"/>
      <c r="N8" s="3" t="s">
        <v>319</v>
      </c>
    </row>
    <row r="9" s="1" customFormat="1" spans="1:14">
      <c r="A9" s="3"/>
      <c r="B9" s="3"/>
      <c r="C9" s="3" t="s">
        <v>495</v>
      </c>
      <c r="D9" s="3"/>
      <c r="E9" s="3"/>
      <c r="F9" s="3"/>
      <c r="G9" s="3"/>
      <c r="H9" s="3"/>
      <c r="I9" s="3"/>
      <c r="J9" s="3" t="s">
        <v>319</v>
      </c>
      <c r="K9" s="3"/>
      <c r="L9" s="3"/>
      <c r="M9" s="3"/>
      <c r="N9" s="3" t="s">
        <v>319</v>
      </c>
    </row>
    <row r="10" s="1" customFormat="1" spans="1:14">
      <c r="A10" s="3" t="s">
        <v>166</v>
      </c>
      <c r="B10" s="3" t="s">
        <v>29</v>
      </c>
      <c r="C10" s="3"/>
      <c r="D10" s="3"/>
      <c r="E10" s="3"/>
      <c r="F10" s="3"/>
      <c r="G10" s="3"/>
      <c r="H10" s="3" t="s">
        <v>167</v>
      </c>
      <c r="I10" s="3"/>
      <c r="J10" s="3"/>
      <c r="K10" s="3"/>
      <c r="L10" s="3"/>
      <c r="M10" s="3"/>
      <c r="N10" s="3"/>
    </row>
    <row r="11" s="1" customFormat="1" ht="50.25" customHeight="1" spans="1:14">
      <c r="A11" s="3"/>
      <c r="B11" s="124" t="s">
        <v>522</v>
      </c>
      <c r="C11" s="125"/>
      <c r="D11" s="125"/>
      <c r="E11" s="125"/>
      <c r="F11" s="125"/>
      <c r="G11" s="126"/>
      <c r="H11" s="124" t="s">
        <v>523</v>
      </c>
      <c r="I11" s="125"/>
      <c r="J11" s="125"/>
      <c r="K11" s="125"/>
      <c r="L11" s="125"/>
      <c r="M11" s="125"/>
      <c r="N11" s="126"/>
    </row>
    <row r="12" s="1" customFormat="1" ht="26.25" customHeight="1" spans="1:14">
      <c r="A12" s="127" t="s">
        <v>498</v>
      </c>
      <c r="B12" s="9" t="s">
        <v>33</v>
      </c>
      <c r="C12" s="9" t="s">
        <v>34</v>
      </c>
      <c r="D12" s="9" t="s">
        <v>35</v>
      </c>
      <c r="E12" s="9"/>
      <c r="F12" s="9"/>
      <c r="G12" s="280" t="s">
        <v>36</v>
      </c>
      <c r="H12" s="9" t="s">
        <v>37</v>
      </c>
      <c r="I12" s="9" t="s">
        <v>9</v>
      </c>
      <c r="J12" s="9"/>
      <c r="K12" s="9" t="s">
        <v>10</v>
      </c>
      <c r="L12" s="9"/>
      <c r="M12" s="9" t="s">
        <v>172</v>
      </c>
      <c r="N12" s="9"/>
    </row>
    <row r="13" s="1" customFormat="1" spans="1:14">
      <c r="A13" s="127"/>
      <c r="B13" s="9" t="s">
        <v>173</v>
      </c>
      <c r="C13" s="9" t="s">
        <v>174</v>
      </c>
      <c r="D13" s="281" t="s">
        <v>284</v>
      </c>
      <c r="E13" s="281"/>
      <c r="F13" s="281"/>
      <c r="G13" s="280" t="s">
        <v>502</v>
      </c>
      <c r="H13" s="285">
        <v>1</v>
      </c>
      <c r="I13" s="9">
        <v>4</v>
      </c>
      <c r="J13" s="9"/>
      <c r="K13" s="9">
        <v>4</v>
      </c>
      <c r="L13" s="9"/>
      <c r="M13" s="9"/>
      <c r="N13" s="9"/>
    </row>
    <row r="14" s="1" customFormat="1" spans="1:14">
      <c r="A14" s="127"/>
      <c r="B14" s="9"/>
      <c r="C14" s="9"/>
      <c r="D14" s="281" t="s">
        <v>285</v>
      </c>
      <c r="E14" s="281"/>
      <c r="F14" s="281"/>
      <c r="G14" s="280" t="s">
        <v>524</v>
      </c>
      <c r="H14" s="285">
        <v>1</v>
      </c>
      <c r="I14" s="9">
        <v>3.5</v>
      </c>
      <c r="J14" s="9"/>
      <c r="K14" s="9">
        <v>3.5</v>
      </c>
      <c r="L14" s="9"/>
      <c r="M14" s="9"/>
      <c r="N14" s="9"/>
    </row>
    <row r="15" s="1" customFormat="1" spans="1:14">
      <c r="A15" s="127"/>
      <c r="B15" s="9"/>
      <c r="C15" s="9"/>
      <c r="D15" s="282" t="s">
        <v>280</v>
      </c>
      <c r="E15" s="283"/>
      <c r="F15" s="284"/>
      <c r="G15" s="280" t="s">
        <v>524</v>
      </c>
      <c r="H15" s="285">
        <v>1</v>
      </c>
      <c r="I15" s="9">
        <v>3.5</v>
      </c>
      <c r="J15" s="9"/>
      <c r="K15" s="27">
        <v>3.5</v>
      </c>
      <c r="L15" s="29"/>
      <c r="M15" s="27"/>
      <c r="N15" s="29"/>
    </row>
    <row r="16" s="1" customFormat="1" spans="1:14">
      <c r="A16" s="127"/>
      <c r="B16" s="9"/>
      <c r="C16" s="9"/>
      <c r="D16" s="282" t="s">
        <v>282</v>
      </c>
      <c r="E16" s="283"/>
      <c r="F16" s="284"/>
      <c r="G16" s="280" t="s">
        <v>525</v>
      </c>
      <c r="H16" s="9" t="s">
        <v>525</v>
      </c>
      <c r="I16" s="9">
        <v>3.5</v>
      </c>
      <c r="J16" s="9"/>
      <c r="K16" s="27">
        <v>3.5</v>
      </c>
      <c r="L16" s="29"/>
      <c r="M16" s="27"/>
      <c r="N16" s="29"/>
    </row>
    <row r="17" s="1" customFormat="1" ht="92.25" customHeight="1" spans="1:14">
      <c r="A17" s="127"/>
      <c r="B17" s="9"/>
      <c r="C17" s="9"/>
      <c r="D17" s="281" t="s">
        <v>286</v>
      </c>
      <c r="E17" s="281"/>
      <c r="F17" s="281"/>
      <c r="G17" s="280" t="s">
        <v>524</v>
      </c>
      <c r="H17" s="285">
        <v>0.8</v>
      </c>
      <c r="I17" s="9">
        <v>3.5</v>
      </c>
      <c r="J17" s="9"/>
      <c r="K17" s="9">
        <v>2.8</v>
      </c>
      <c r="L17" s="9"/>
      <c r="M17" s="287" t="s">
        <v>526</v>
      </c>
      <c r="N17" s="288"/>
    </row>
    <row r="18" s="1" customFormat="1" spans="1:14">
      <c r="A18" s="127"/>
      <c r="B18" s="9"/>
      <c r="C18" s="9" t="s">
        <v>183</v>
      </c>
      <c r="D18" s="281" t="s">
        <v>289</v>
      </c>
      <c r="E18" s="281"/>
      <c r="F18" s="281"/>
      <c r="G18" s="280" t="s">
        <v>527</v>
      </c>
      <c r="H18" s="285">
        <v>0.95</v>
      </c>
      <c r="I18" s="9">
        <v>3.5</v>
      </c>
      <c r="J18" s="9"/>
      <c r="K18" s="9">
        <v>3.5</v>
      </c>
      <c r="L18" s="9"/>
      <c r="M18" s="9"/>
      <c r="N18" s="9"/>
    </row>
    <row r="19" s="1" customFormat="1" spans="1:14">
      <c r="A19" s="127"/>
      <c r="B19" s="9"/>
      <c r="C19" s="9"/>
      <c r="D19" s="281" t="s">
        <v>528</v>
      </c>
      <c r="E19" s="281"/>
      <c r="F19" s="281"/>
      <c r="G19" s="280" t="s">
        <v>195</v>
      </c>
      <c r="H19" s="285">
        <v>0.96</v>
      </c>
      <c r="I19" s="9">
        <v>3.5</v>
      </c>
      <c r="J19" s="9"/>
      <c r="K19" s="9">
        <v>3.5</v>
      </c>
      <c r="L19" s="9"/>
      <c r="M19" s="9"/>
      <c r="N19" s="9"/>
    </row>
    <row r="20" s="1" customFormat="1" spans="1:14">
      <c r="A20" s="127"/>
      <c r="B20" s="9"/>
      <c r="C20" s="9"/>
      <c r="D20" s="282" t="s">
        <v>288</v>
      </c>
      <c r="E20" s="283"/>
      <c r="F20" s="284"/>
      <c r="G20" s="280" t="s">
        <v>502</v>
      </c>
      <c r="H20" s="285">
        <v>1</v>
      </c>
      <c r="I20" s="9"/>
      <c r="J20" s="9">
        <v>3.5</v>
      </c>
      <c r="K20" s="28">
        <v>3.5</v>
      </c>
      <c r="L20" s="29"/>
      <c r="M20" s="27"/>
      <c r="N20" s="29"/>
    </row>
    <row r="21" s="1" customFormat="1" spans="1:14">
      <c r="A21" s="127"/>
      <c r="B21" s="9"/>
      <c r="C21" s="9"/>
      <c r="D21" s="281" t="s">
        <v>378</v>
      </c>
      <c r="E21" s="281"/>
      <c r="F21" s="281"/>
      <c r="G21" s="280" t="s">
        <v>502</v>
      </c>
      <c r="H21" s="285">
        <v>1</v>
      </c>
      <c r="I21" s="9">
        <v>3.5</v>
      </c>
      <c r="J21" s="9"/>
      <c r="K21" s="9">
        <v>3.5</v>
      </c>
      <c r="L21" s="9"/>
      <c r="M21" s="9"/>
      <c r="N21" s="9"/>
    </row>
    <row r="22" s="1" customFormat="1" spans="1:14">
      <c r="A22" s="127"/>
      <c r="B22" s="9"/>
      <c r="C22" s="9" t="s">
        <v>206</v>
      </c>
      <c r="D22" s="281" t="s">
        <v>529</v>
      </c>
      <c r="E22" s="281"/>
      <c r="F22" s="281"/>
      <c r="G22" s="280" t="s">
        <v>112</v>
      </c>
      <c r="H22" s="9" t="s">
        <v>112</v>
      </c>
      <c r="I22" s="9">
        <v>3.5</v>
      </c>
      <c r="J22" s="9"/>
      <c r="K22" s="9">
        <v>3.5</v>
      </c>
      <c r="L22" s="9"/>
      <c r="M22" s="9"/>
      <c r="N22" s="9"/>
    </row>
    <row r="23" s="1" customFormat="1" spans="1:14">
      <c r="A23" s="127"/>
      <c r="B23" s="9"/>
      <c r="C23" s="9"/>
      <c r="D23" s="281" t="s">
        <v>290</v>
      </c>
      <c r="E23" s="281"/>
      <c r="F23" s="281"/>
      <c r="G23" s="280" t="s">
        <v>112</v>
      </c>
      <c r="H23" s="9" t="s">
        <v>112</v>
      </c>
      <c r="I23" s="9">
        <v>3.5</v>
      </c>
      <c r="J23" s="9"/>
      <c r="K23" s="9">
        <v>3.5</v>
      </c>
      <c r="L23" s="9"/>
      <c r="M23" s="9"/>
      <c r="N23" s="9"/>
    </row>
    <row r="24" s="1" customFormat="1" spans="1:14">
      <c r="A24" s="127"/>
      <c r="B24" s="9"/>
      <c r="C24" s="9"/>
      <c r="D24" s="282" t="s">
        <v>292</v>
      </c>
      <c r="E24" s="283"/>
      <c r="F24" s="284"/>
      <c r="G24" s="280" t="s">
        <v>112</v>
      </c>
      <c r="H24" s="9" t="s">
        <v>112</v>
      </c>
      <c r="I24" s="9"/>
      <c r="J24" s="27">
        <v>3.5</v>
      </c>
      <c r="K24" s="9">
        <v>3.5</v>
      </c>
      <c r="L24" s="9"/>
      <c r="M24" s="287"/>
      <c r="N24" s="288"/>
    </row>
    <row r="25" s="1" customFormat="1" spans="1:14">
      <c r="A25" s="127"/>
      <c r="B25" s="9"/>
      <c r="C25" s="9"/>
      <c r="D25" s="281" t="s">
        <v>530</v>
      </c>
      <c r="E25" s="281"/>
      <c r="F25" s="281"/>
      <c r="G25" s="280" t="s">
        <v>112</v>
      </c>
      <c r="H25" s="9" t="s">
        <v>112</v>
      </c>
      <c r="I25" s="9">
        <v>3.5</v>
      </c>
      <c r="J25" s="9"/>
      <c r="K25" s="9">
        <v>3.5</v>
      </c>
      <c r="L25" s="9"/>
      <c r="M25" s="9"/>
      <c r="N25" s="9"/>
    </row>
    <row r="26" s="1" customFormat="1" ht="21.6" spans="1:14">
      <c r="A26" s="127"/>
      <c r="B26" s="9"/>
      <c r="C26" s="16" t="s">
        <v>210</v>
      </c>
      <c r="D26" s="282" t="s">
        <v>211</v>
      </c>
      <c r="E26" s="283"/>
      <c r="F26" s="284"/>
      <c r="G26" s="280" t="s">
        <v>115</v>
      </c>
      <c r="H26" s="9" t="s">
        <v>115</v>
      </c>
      <c r="I26" s="9">
        <v>4</v>
      </c>
      <c r="J26" s="9"/>
      <c r="K26" s="27">
        <v>4</v>
      </c>
      <c r="L26" s="29"/>
      <c r="M26" s="27"/>
      <c r="N26" s="29"/>
    </row>
    <row r="27" s="1" customFormat="1" spans="1:14">
      <c r="A27" s="127"/>
      <c r="B27" s="9" t="s">
        <v>212</v>
      </c>
      <c r="C27" s="9" t="s">
        <v>217</v>
      </c>
      <c r="D27" s="281" t="s">
        <v>298</v>
      </c>
      <c r="E27" s="281"/>
      <c r="F27" s="281"/>
      <c r="G27" s="280" t="s">
        <v>299</v>
      </c>
      <c r="H27" s="9" t="s">
        <v>299</v>
      </c>
      <c r="I27" s="9">
        <v>6</v>
      </c>
      <c r="J27" s="9"/>
      <c r="K27" s="9">
        <v>6</v>
      </c>
      <c r="L27" s="9"/>
      <c r="M27" s="9"/>
      <c r="N27" s="9"/>
    </row>
    <row r="28" s="1" customFormat="1" ht="21" customHeight="1" spans="1:14">
      <c r="A28" s="127"/>
      <c r="B28" s="9"/>
      <c r="C28" s="9"/>
      <c r="D28" s="281" t="s">
        <v>300</v>
      </c>
      <c r="E28" s="281"/>
      <c r="F28" s="281"/>
      <c r="G28" s="280" t="s">
        <v>299</v>
      </c>
      <c r="H28" s="9" t="s">
        <v>299</v>
      </c>
      <c r="I28" s="9">
        <v>6</v>
      </c>
      <c r="J28" s="9"/>
      <c r="K28" s="9">
        <v>6</v>
      </c>
      <c r="L28" s="9"/>
      <c r="M28" s="9"/>
      <c r="N28" s="9"/>
    </row>
    <row r="29" s="1" customFormat="1" spans="1:14">
      <c r="A29" s="127"/>
      <c r="B29" s="9"/>
      <c r="C29" s="9"/>
      <c r="D29" s="281" t="s">
        <v>267</v>
      </c>
      <c r="E29" s="281"/>
      <c r="F29" s="281"/>
      <c r="G29" s="280" t="s">
        <v>268</v>
      </c>
      <c r="H29" s="9" t="s">
        <v>268</v>
      </c>
      <c r="I29" s="9">
        <v>6</v>
      </c>
      <c r="J29" s="9"/>
      <c r="K29" s="9">
        <v>6</v>
      </c>
      <c r="L29" s="9"/>
      <c r="M29" s="9"/>
      <c r="N29" s="9"/>
    </row>
    <row r="30" s="1" customFormat="1" ht="72" customHeight="1" spans="1:14">
      <c r="A30" s="127"/>
      <c r="B30" s="9"/>
      <c r="C30" s="9" t="s">
        <v>224</v>
      </c>
      <c r="D30" s="281" t="s">
        <v>270</v>
      </c>
      <c r="E30" s="281"/>
      <c r="F30" s="281"/>
      <c r="G30" s="280" t="s">
        <v>57</v>
      </c>
      <c r="H30" s="285">
        <v>0.8</v>
      </c>
      <c r="I30" s="9">
        <v>6</v>
      </c>
      <c r="J30" s="9"/>
      <c r="K30" s="9">
        <v>4.8</v>
      </c>
      <c r="L30" s="9"/>
      <c r="M30" s="287" t="s">
        <v>531</v>
      </c>
      <c r="N30" s="288"/>
    </row>
    <row r="31" s="1" customFormat="1" spans="1:14">
      <c r="A31" s="127"/>
      <c r="B31" s="9"/>
      <c r="C31" s="9"/>
      <c r="D31" s="281" t="s">
        <v>301</v>
      </c>
      <c r="E31" s="281"/>
      <c r="F31" s="281"/>
      <c r="G31" s="280" t="s">
        <v>57</v>
      </c>
      <c r="H31" s="9" t="s">
        <v>57</v>
      </c>
      <c r="I31" s="9">
        <v>6</v>
      </c>
      <c r="J31" s="9"/>
      <c r="K31" s="9">
        <v>6</v>
      </c>
      <c r="L31" s="9"/>
      <c r="M31" s="9"/>
      <c r="N31" s="9"/>
    </row>
    <row r="32" s="1" customFormat="1" ht="13.5" customHeight="1" spans="1:14">
      <c r="A32" s="127"/>
      <c r="B32" s="9" t="s">
        <v>228</v>
      </c>
      <c r="C32" s="9" t="s">
        <v>518</v>
      </c>
      <c r="D32" s="281" t="s">
        <v>231</v>
      </c>
      <c r="E32" s="281"/>
      <c r="F32" s="281"/>
      <c r="G32" s="280" t="s">
        <v>195</v>
      </c>
      <c r="H32" s="285">
        <v>0.95</v>
      </c>
      <c r="I32" s="9">
        <v>10</v>
      </c>
      <c r="J32" s="9"/>
      <c r="K32" s="9">
        <v>10</v>
      </c>
      <c r="L32" s="9"/>
      <c r="M32" s="9"/>
      <c r="N32" s="9"/>
    </row>
    <row r="33" s="1" customFormat="1" spans="1:14">
      <c r="A33" s="30" t="s">
        <v>232</v>
      </c>
      <c r="B33" s="30"/>
      <c r="C33" s="30"/>
      <c r="D33" s="30"/>
      <c r="E33" s="30"/>
      <c r="F33" s="30"/>
      <c r="G33" s="30"/>
      <c r="H33" s="30"/>
      <c r="I33" s="30">
        <v>100</v>
      </c>
      <c r="J33" s="30"/>
      <c r="K33" s="286">
        <v>98.1</v>
      </c>
      <c r="L33" s="286"/>
      <c r="M33" s="38"/>
      <c r="N33" s="38"/>
    </row>
    <row r="34" s="1" customFormat="1" spans="1:14">
      <c r="A34" s="31" t="s">
        <v>235</v>
      </c>
      <c r="B34" s="130" t="s">
        <v>236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3"/>
    </row>
    <row r="35" s="1" customFormat="1" spans="1:14">
      <c r="A35" s="72" t="s">
        <v>237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6" s="1" customFormat="1" ht="45.75" customHeight="1" spans="1:14">
      <c r="A36" s="72" t="s">
        <v>238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</row>
    <row r="37" s="1" customFormat="1" ht="47.25" customHeight="1" spans="1:14">
      <c r="A37" s="72" t="s">
        <v>239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</row>
  </sheetData>
  <mergeCells count="134">
    <mergeCell ref="A1:N1"/>
    <mergeCell ref="A2:B2"/>
    <mergeCell ref="C2:N2"/>
    <mergeCell ref="A3:B3"/>
    <mergeCell ref="C3:G3"/>
    <mergeCell ref="H3:I3"/>
    <mergeCell ref="J3:N3"/>
    <mergeCell ref="C6:D6"/>
    <mergeCell ref="J6:K6"/>
    <mergeCell ref="L6:M6"/>
    <mergeCell ref="C7:D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A33:H33"/>
    <mergeCell ref="I33:J33"/>
    <mergeCell ref="K33:L33"/>
    <mergeCell ref="M33:N33"/>
    <mergeCell ref="B34:N34"/>
    <mergeCell ref="A35:N35"/>
    <mergeCell ref="A36:N36"/>
    <mergeCell ref="A37:N37"/>
    <mergeCell ref="A10:A11"/>
    <mergeCell ref="A12:A32"/>
    <mergeCell ref="B13:B26"/>
    <mergeCell ref="B27:B31"/>
    <mergeCell ref="C13:C17"/>
    <mergeCell ref="C18:C21"/>
    <mergeCell ref="C22:C25"/>
    <mergeCell ref="C27:C29"/>
    <mergeCell ref="C30:C31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39"/>
  <sheetViews>
    <sheetView workbookViewId="0">
      <selection activeCell="Q11" sqref="Q11"/>
    </sheetView>
  </sheetViews>
  <sheetFormatPr defaultColWidth="9" defaultRowHeight="14.4"/>
  <cols>
    <col min="1" max="1" width="7.12962962962963" style="1" customWidth="1"/>
    <col min="2" max="2" width="7" style="1" customWidth="1"/>
    <col min="3" max="3" width="10.1296296296296" style="1" customWidth="1"/>
    <col min="4" max="4" width="4.5" style="1" hidden="1" customWidth="1"/>
    <col min="5" max="5" width="18.1296296296296" style="1" customWidth="1"/>
    <col min="6" max="6" width="3.5" style="1" hidden="1" customWidth="1"/>
    <col min="7" max="7" width="11" style="279" customWidth="1"/>
    <col min="8" max="8" width="12.25" style="1" customWidth="1"/>
    <col min="9" max="9" width="1.5" style="1" hidden="1" customWidth="1"/>
    <col min="10" max="10" width="8.62962962962963" style="1" customWidth="1"/>
    <col min="11" max="11" width="4.87037037037037" style="1" hidden="1" customWidth="1"/>
    <col min="12" max="12" width="10.3703703703704" style="1" customWidth="1"/>
    <col min="13" max="13" width="4.75" style="1" hidden="1" customWidth="1"/>
    <col min="14" max="14" width="19" style="1" customWidth="1"/>
    <col min="15" max="16384" width="9" style="1"/>
  </cols>
  <sheetData>
    <row r="1" s="1" customFormat="1" ht="25.8" spans="1:14">
      <c r="A1" s="123" t="s">
        <v>520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="1" customFormat="1" spans="1:14">
      <c r="A2" s="3" t="s">
        <v>487</v>
      </c>
      <c r="B2" s="3"/>
      <c r="C2" s="3" t="s">
        <v>532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spans="1:14">
      <c r="A3" s="3" t="s">
        <v>489</v>
      </c>
      <c r="B3" s="3"/>
      <c r="C3" s="3" t="s">
        <v>429</v>
      </c>
      <c r="D3" s="3"/>
      <c r="E3" s="3"/>
      <c r="F3" s="3"/>
      <c r="G3" s="3"/>
      <c r="H3" s="3" t="s">
        <v>490</v>
      </c>
      <c r="I3" s="3"/>
      <c r="J3" s="3" t="s">
        <v>429</v>
      </c>
      <c r="K3" s="3"/>
      <c r="L3" s="3"/>
      <c r="M3" s="3"/>
      <c r="N3" s="3"/>
    </row>
    <row r="4" s="1" customFormat="1" spans="1:14">
      <c r="A4" s="3" t="s">
        <v>156</v>
      </c>
      <c r="B4" s="3"/>
      <c r="C4" s="3"/>
      <c r="D4" s="3"/>
      <c r="E4" s="3" t="s">
        <v>306</v>
      </c>
      <c r="F4" s="3" t="s">
        <v>491</v>
      </c>
      <c r="G4" s="3"/>
      <c r="H4" s="3" t="s">
        <v>492</v>
      </c>
      <c r="I4" s="3"/>
      <c r="J4" s="3" t="s">
        <v>9</v>
      </c>
      <c r="K4" s="3"/>
      <c r="L4" s="3" t="s">
        <v>8</v>
      </c>
      <c r="M4" s="3"/>
      <c r="N4" s="3" t="s">
        <v>10</v>
      </c>
    </row>
    <row r="5" s="1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spans="1:14">
      <c r="A6" s="3"/>
      <c r="B6" s="3"/>
      <c r="C6" s="6" t="s">
        <v>160</v>
      </c>
      <c r="D6" s="6"/>
      <c r="E6" s="3">
        <v>68</v>
      </c>
      <c r="F6" s="3">
        <v>218</v>
      </c>
      <c r="G6" s="3"/>
      <c r="H6" s="3">
        <v>68</v>
      </c>
      <c r="I6" s="3"/>
      <c r="J6" s="3">
        <v>10</v>
      </c>
      <c r="K6" s="3"/>
      <c r="L6" s="33">
        <v>0.3119</v>
      </c>
      <c r="M6" s="3"/>
      <c r="N6" s="3">
        <v>3.119</v>
      </c>
    </row>
    <row r="7" s="1" customFormat="1" spans="1:14">
      <c r="A7" s="3"/>
      <c r="B7" s="3"/>
      <c r="C7" s="3" t="s">
        <v>493</v>
      </c>
      <c r="D7" s="3"/>
      <c r="E7" s="3">
        <v>68</v>
      </c>
      <c r="F7" s="3">
        <v>218</v>
      </c>
      <c r="G7" s="3"/>
      <c r="H7" s="3">
        <v>68</v>
      </c>
      <c r="I7" s="3"/>
      <c r="J7" s="3" t="s">
        <v>319</v>
      </c>
      <c r="K7" s="3"/>
      <c r="L7" s="33">
        <v>0.3119</v>
      </c>
      <c r="M7" s="3"/>
      <c r="N7" s="3" t="s">
        <v>319</v>
      </c>
    </row>
    <row r="8" s="1" customFormat="1" spans="1:14">
      <c r="A8" s="3"/>
      <c r="B8" s="3"/>
      <c r="C8" s="3" t="s">
        <v>494</v>
      </c>
      <c r="D8" s="3"/>
      <c r="E8" s="3"/>
      <c r="F8" s="3"/>
      <c r="G8" s="3"/>
      <c r="H8" s="3"/>
      <c r="I8" s="3"/>
      <c r="J8" s="3" t="s">
        <v>319</v>
      </c>
      <c r="K8" s="3"/>
      <c r="L8" s="3"/>
      <c r="M8" s="3"/>
      <c r="N8" s="3" t="s">
        <v>319</v>
      </c>
    </row>
    <row r="9" s="1" customFormat="1" spans="1:14">
      <c r="A9" s="3"/>
      <c r="B9" s="3"/>
      <c r="C9" s="3" t="s">
        <v>495</v>
      </c>
      <c r="D9" s="3"/>
      <c r="E9" s="3"/>
      <c r="F9" s="3"/>
      <c r="G9" s="3"/>
      <c r="H9" s="3"/>
      <c r="I9" s="3"/>
      <c r="J9" s="3" t="s">
        <v>319</v>
      </c>
      <c r="K9" s="3"/>
      <c r="L9" s="3"/>
      <c r="M9" s="3"/>
      <c r="N9" s="3" t="s">
        <v>319</v>
      </c>
    </row>
    <row r="10" s="1" customFormat="1" spans="1:14">
      <c r="A10" s="3" t="s">
        <v>166</v>
      </c>
      <c r="B10" s="3" t="s">
        <v>29</v>
      </c>
      <c r="C10" s="3"/>
      <c r="D10" s="3"/>
      <c r="E10" s="3"/>
      <c r="F10" s="3"/>
      <c r="G10" s="3"/>
      <c r="H10" s="3" t="s">
        <v>167</v>
      </c>
      <c r="I10" s="3"/>
      <c r="J10" s="3"/>
      <c r="K10" s="3"/>
      <c r="L10" s="3"/>
      <c r="M10" s="3"/>
      <c r="N10" s="3"/>
    </row>
    <row r="11" s="1" customFormat="1" ht="46.5" customHeight="1" spans="1:14">
      <c r="A11" s="3"/>
      <c r="B11" s="3" t="s">
        <v>533</v>
      </c>
      <c r="C11" s="3"/>
      <c r="D11" s="3"/>
      <c r="E11" s="3"/>
      <c r="F11" s="3"/>
      <c r="G11" s="3"/>
      <c r="H11" s="3" t="s">
        <v>534</v>
      </c>
      <c r="I11" s="3"/>
      <c r="J11" s="3"/>
      <c r="K11" s="3"/>
      <c r="L11" s="3"/>
      <c r="M11" s="3"/>
      <c r="N11" s="3"/>
    </row>
    <row r="12" s="1" customFormat="1" ht="21.6" spans="1:14">
      <c r="A12" s="127" t="s">
        <v>498</v>
      </c>
      <c r="B12" s="9" t="s">
        <v>33</v>
      </c>
      <c r="C12" s="9" t="s">
        <v>34</v>
      </c>
      <c r="D12" s="9" t="s">
        <v>35</v>
      </c>
      <c r="E12" s="9"/>
      <c r="F12" s="9"/>
      <c r="G12" s="280" t="s">
        <v>36</v>
      </c>
      <c r="H12" s="9" t="s">
        <v>37</v>
      </c>
      <c r="I12" s="9" t="s">
        <v>9</v>
      </c>
      <c r="J12" s="9"/>
      <c r="K12" s="9" t="s">
        <v>10</v>
      </c>
      <c r="L12" s="9"/>
      <c r="M12" s="9" t="s">
        <v>172</v>
      </c>
      <c r="N12" s="9"/>
    </row>
    <row r="13" s="1" customFormat="1" spans="1:14">
      <c r="A13" s="127"/>
      <c r="B13" s="9" t="s">
        <v>173</v>
      </c>
      <c r="C13" s="16" t="s">
        <v>174</v>
      </c>
      <c r="D13" s="281" t="s">
        <v>255</v>
      </c>
      <c r="E13" s="281"/>
      <c r="F13" s="281"/>
      <c r="G13" s="280" t="s">
        <v>72</v>
      </c>
      <c r="H13" s="9" t="s">
        <v>72</v>
      </c>
      <c r="I13" s="9">
        <v>4</v>
      </c>
      <c r="J13" s="9"/>
      <c r="K13" s="9">
        <v>4</v>
      </c>
      <c r="L13" s="9"/>
      <c r="M13" s="9"/>
      <c r="N13" s="9"/>
    </row>
    <row r="14" s="1" customFormat="1" spans="1:14">
      <c r="A14" s="127"/>
      <c r="B14" s="9"/>
      <c r="C14" s="25"/>
      <c r="D14" s="282" t="s">
        <v>535</v>
      </c>
      <c r="E14" s="283"/>
      <c r="F14" s="284"/>
      <c r="G14" s="280" t="s">
        <v>502</v>
      </c>
      <c r="H14" s="285">
        <v>1</v>
      </c>
      <c r="I14" s="27">
        <v>4</v>
      </c>
      <c r="J14" s="29"/>
      <c r="K14" s="27">
        <v>4</v>
      </c>
      <c r="L14" s="29"/>
      <c r="M14" s="27"/>
      <c r="N14" s="29"/>
    </row>
    <row r="15" s="1" customFormat="1" spans="1:14">
      <c r="A15" s="127"/>
      <c r="B15" s="9"/>
      <c r="C15" s="25"/>
      <c r="D15" s="282"/>
      <c r="E15" s="283" t="s">
        <v>536</v>
      </c>
      <c r="F15" s="284"/>
      <c r="G15" s="280" t="s">
        <v>524</v>
      </c>
      <c r="H15" s="285">
        <v>1</v>
      </c>
      <c r="I15" s="27"/>
      <c r="J15" s="29">
        <v>3</v>
      </c>
      <c r="K15" s="27"/>
      <c r="L15" s="29">
        <v>3</v>
      </c>
      <c r="M15" s="27"/>
      <c r="N15" s="29"/>
    </row>
    <row r="16" s="1" customFormat="1" spans="1:14">
      <c r="A16" s="127"/>
      <c r="B16" s="9"/>
      <c r="C16" s="25"/>
      <c r="D16" s="282"/>
      <c r="E16" s="283" t="s">
        <v>360</v>
      </c>
      <c r="F16" s="284"/>
      <c r="G16" s="280" t="s">
        <v>72</v>
      </c>
      <c r="H16" s="9" t="s">
        <v>72</v>
      </c>
      <c r="I16" s="27"/>
      <c r="J16" s="29">
        <v>3</v>
      </c>
      <c r="K16" s="27"/>
      <c r="L16" s="29">
        <v>3</v>
      </c>
      <c r="M16" s="27"/>
      <c r="N16" s="29"/>
    </row>
    <row r="17" s="1" customFormat="1" spans="1:14">
      <c r="A17" s="127"/>
      <c r="B17" s="9"/>
      <c r="C17" s="9"/>
      <c r="D17" s="282" t="s">
        <v>537</v>
      </c>
      <c r="E17" s="283"/>
      <c r="F17" s="284"/>
      <c r="G17" s="280" t="s">
        <v>538</v>
      </c>
      <c r="H17" s="9" t="s">
        <v>450</v>
      </c>
      <c r="I17" s="27">
        <v>3</v>
      </c>
      <c r="J17" s="29"/>
      <c r="K17" s="27">
        <v>3</v>
      </c>
      <c r="L17" s="29"/>
      <c r="M17" s="27"/>
      <c r="N17" s="29"/>
    </row>
    <row r="18" s="1" customFormat="1" spans="1:14">
      <c r="A18" s="127"/>
      <c r="B18" s="9"/>
      <c r="C18" s="9" t="s">
        <v>183</v>
      </c>
      <c r="D18" s="281" t="s">
        <v>202</v>
      </c>
      <c r="E18" s="281"/>
      <c r="F18" s="281"/>
      <c r="G18" s="280" t="s">
        <v>195</v>
      </c>
      <c r="H18" s="285">
        <v>1</v>
      </c>
      <c r="I18" s="9">
        <v>3</v>
      </c>
      <c r="J18" s="9"/>
      <c r="K18" s="9">
        <v>3</v>
      </c>
      <c r="L18" s="9"/>
      <c r="M18" s="9"/>
      <c r="N18" s="9"/>
    </row>
    <row r="19" s="1" customFormat="1" spans="1:14">
      <c r="A19" s="127"/>
      <c r="B19" s="9"/>
      <c r="C19" s="9"/>
      <c r="D19" s="281"/>
      <c r="E19" s="281" t="s">
        <v>539</v>
      </c>
      <c r="F19" s="281"/>
      <c r="G19" s="280" t="s">
        <v>200</v>
      </c>
      <c r="H19" s="285">
        <v>1</v>
      </c>
      <c r="I19" s="9"/>
      <c r="J19" s="9">
        <v>3</v>
      </c>
      <c r="K19" s="9"/>
      <c r="L19" s="9">
        <v>3</v>
      </c>
      <c r="M19" s="9"/>
      <c r="N19" s="9"/>
    </row>
    <row r="20" s="1" customFormat="1" spans="1:14">
      <c r="A20" s="127"/>
      <c r="B20" s="9"/>
      <c r="C20" s="9"/>
      <c r="D20" s="281"/>
      <c r="E20" s="281" t="s">
        <v>194</v>
      </c>
      <c r="F20" s="281"/>
      <c r="G20" s="280" t="s">
        <v>195</v>
      </c>
      <c r="H20" s="285">
        <v>1</v>
      </c>
      <c r="I20" s="9"/>
      <c r="J20" s="9">
        <v>3</v>
      </c>
      <c r="K20" s="9"/>
      <c r="L20" s="9">
        <v>3</v>
      </c>
      <c r="M20" s="9"/>
      <c r="N20" s="9"/>
    </row>
    <row r="21" s="1" customFormat="1" spans="1:14">
      <c r="A21" s="127"/>
      <c r="B21" s="9"/>
      <c r="C21" s="9"/>
      <c r="D21" s="281" t="s">
        <v>394</v>
      </c>
      <c r="E21" s="281"/>
      <c r="F21" s="281"/>
      <c r="G21" s="280" t="s">
        <v>502</v>
      </c>
      <c r="H21" s="285">
        <v>1</v>
      </c>
      <c r="I21" s="9">
        <v>3</v>
      </c>
      <c r="J21" s="9"/>
      <c r="K21" s="9">
        <v>3</v>
      </c>
      <c r="L21" s="9"/>
      <c r="M21" s="9"/>
      <c r="N21" s="9"/>
    </row>
    <row r="22" s="1" customFormat="1" spans="1:14">
      <c r="A22" s="127"/>
      <c r="B22" s="9"/>
      <c r="C22" s="9"/>
      <c r="D22" s="281" t="s">
        <v>540</v>
      </c>
      <c r="E22" s="281"/>
      <c r="F22" s="281"/>
      <c r="G22" s="280" t="s">
        <v>515</v>
      </c>
      <c r="H22" s="9" t="s">
        <v>515</v>
      </c>
      <c r="I22" s="9">
        <v>3</v>
      </c>
      <c r="J22" s="9"/>
      <c r="K22" s="9">
        <v>3</v>
      </c>
      <c r="L22" s="9"/>
      <c r="M22" s="9"/>
      <c r="N22" s="9"/>
    </row>
    <row r="23" s="1" customFormat="1" spans="1:14">
      <c r="A23" s="127"/>
      <c r="B23" s="9"/>
      <c r="C23" s="9" t="s">
        <v>206</v>
      </c>
      <c r="D23" s="281" t="s">
        <v>207</v>
      </c>
      <c r="E23" s="281"/>
      <c r="F23" s="281"/>
      <c r="G23" s="280" t="s">
        <v>112</v>
      </c>
      <c r="H23" s="9" t="s">
        <v>112</v>
      </c>
      <c r="I23" s="9">
        <v>3</v>
      </c>
      <c r="J23" s="9"/>
      <c r="K23" s="9">
        <v>3</v>
      </c>
      <c r="L23" s="9"/>
      <c r="M23" s="9"/>
      <c r="N23" s="9"/>
    </row>
    <row r="24" s="1" customFormat="1" spans="1:14">
      <c r="A24" s="127"/>
      <c r="B24" s="9"/>
      <c r="C24" s="9"/>
      <c r="D24" s="281" t="s">
        <v>262</v>
      </c>
      <c r="E24" s="281"/>
      <c r="F24" s="281"/>
      <c r="G24" s="280" t="s">
        <v>112</v>
      </c>
      <c r="H24" s="9" t="s">
        <v>112</v>
      </c>
      <c r="I24" s="9">
        <v>3</v>
      </c>
      <c r="J24" s="9"/>
      <c r="K24" s="9">
        <v>3</v>
      </c>
      <c r="L24" s="9"/>
      <c r="M24" s="9"/>
      <c r="N24" s="9"/>
    </row>
    <row r="25" s="1" customFormat="1" spans="1:14">
      <c r="A25" s="127"/>
      <c r="B25" s="9"/>
      <c r="C25" s="9"/>
      <c r="D25" s="281"/>
      <c r="E25" s="281" t="s">
        <v>541</v>
      </c>
      <c r="F25" s="281"/>
      <c r="G25" s="280" t="s">
        <v>112</v>
      </c>
      <c r="H25" s="9" t="s">
        <v>112</v>
      </c>
      <c r="I25" s="9"/>
      <c r="J25" s="9">
        <v>3</v>
      </c>
      <c r="K25" s="9"/>
      <c r="L25" s="9">
        <v>3</v>
      </c>
      <c r="M25" s="9"/>
      <c r="N25" s="9"/>
    </row>
    <row r="26" s="1" customFormat="1" spans="1:14">
      <c r="A26" s="127"/>
      <c r="B26" s="9"/>
      <c r="C26" s="9"/>
      <c r="D26" s="281"/>
      <c r="E26" s="281" t="s">
        <v>209</v>
      </c>
      <c r="F26" s="281"/>
      <c r="G26" s="280" t="s">
        <v>112</v>
      </c>
      <c r="H26" s="9" t="s">
        <v>112</v>
      </c>
      <c r="I26" s="9"/>
      <c r="J26" s="9">
        <v>3</v>
      </c>
      <c r="K26" s="9"/>
      <c r="L26" s="9">
        <v>3</v>
      </c>
      <c r="M26" s="9"/>
      <c r="N26" s="9"/>
    </row>
    <row r="27" s="1" customFormat="1" spans="1:14">
      <c r="A27" s="127"/>
      <c r="B27" s="9"/>
      <c r="C27" s="9"/>
      <c r="D27" s="281" t="s">
        <v>542</v>
      </c>
      <c r="E27" s="281"/>
      <c r="F27" s="281"/>
      <c r="G27" s="280" t="s">
        <v>112</v>
      </c>
      <c r="H27" s="9" t="s">
        <v>112</v>
      </c>
      <c r="I27" s="9">
        <v>3</v>
      </c>
      <c r="J27" s="9"/>
      <c r="K27" s="9">
        <v>3</v>
      </c>
      <c r="L27" s="9"/>
      <c r="M27" s="9"/>
      <c r="N27" s="9"/>
    </row>
    <row r="28" s="1" customFormat="1" spans="1:14">
      <c r="A28" s="127"/>
      <c r="B28" s="9"/>
      <c r="C28" s="9" t="s">
        <v>210</v>
      </c>
      <c r="D28" s="281" t="s">
        <v>211</v>
      </c>
      <c r="E28" s="281"/>
      <c r="F28" s="281"/>
      <c r="G28" s="280" t="s">
        <v>115</v>
      </c>
      <c r="H28" s="9" t="s">
        <v>115</v>
      </c>
      <c r="I28" s="9">
        <v>3</v>
      </c>
      <c r="J28" s="9"/>
      <c r="K28" s="9">
        <v>3</v>
      </c>
      <c r="L28" s="9"/>
      <c r="M28" s="9"/>
      <c r="N28" s="9"/>
    </row>
    <row r="29" s="1" customFormat="1" ht="21.6" spans="1:14">
      <c r="A29" s="127"/>
      <c r="B29" s="9" t="s">
        <v>543</v>
      </c>
      <c r="C29" s="9" t="s">
        <v>217</v>
      </c>
      <c r="D29" s="281" t="s">
        <v>267</v>
      </c>
      <c r="E29" s="281"/>
      <c r="F29" s="281"/>
      <c r="G29" s="280" t="s">
        <v>268</v>
      </c>
      <c r="H29" s="9" t="s">
        <v>268</v>
      </c>
      <c r="I29" s="9">
        <v>8</v>
      </c>
      <c r="J29" s="9"/>
      <c r="K29" s="9">
        <v>8</v>
      </c>
      <c r="L29" s="9"/>
      <c r="M29" s="9"/>
      <c r="N29" s="9"/>
    </row>
    <row r="30" s="1" customFormat="1" ht="78.75" customHeight="1" spans="1:14">
      <c r="A30" s="127"/>
      <c r="B30" s="9"/>
      <c r="C30" s="9" t="s">
        <v>224</v>
      </c>
      <c r="D30" s="281" t="s">
        <v>403</v>
      </c>
      <c r="E30" s="281"/>
      <c r="F30" s="281"/>
      <c r="G30" s="280" t="s">
        <v>57</v>
      </c>
      <c r="H30" s="285">
        <v>0.85</v>
      </c>
      <c r="I30" s="9">
        <v>9</v>
      </c>
      <c r="J30" s="9"/>
      <c r="K30" s="9">
        <v>7.29</v>
      </c>
      <c r="L30" s="9"/>
      <c r="M30" s="9" t="s">
        <v>544</v>
      </c>
      <c r="N30" s="9"/>
    </row>
    <row r="31" s="1" customFormat="1" spans="1:14">
      <c r="A31" s="127"/>
      <c r="B31" s="9"/>
      <c r="C31" s="9"/>
      <c r="D31" s="281" t="s">
        <v>226</v>
      </c>
      <c r="E31" s="281"/>
      <c r="F31" s="281"/>
      <c r="G31" s="280" t="s">
        <v>138</v>
      </c>
      <c r="H31" s="9" t="s">
        <v>138</v>
      </c>
      <c r="I31" s="9">
        <v>5</v>
      </c>
      <c r="J31" s="9"/>
      <c r="K31" s="9">
        <v>5</v>
      </c>
      <c r="L31" s="9"/>
      <c r="M31" s="9"/>
      <c r="N31" s="9"/>
    </row>
    <row r="32" s="1" customFormat="1" ht="58.5" customHeight="1" spans="1:14">
      <c r="A32" s="127"/>
      <c r="B32" s="9"/>
      <c r="C32" s="9"/>
      <c r="D32" s="281" t="s">
        <v>270</v>
      </c>
      <c r="E32" s="281"/>
      <c r="F32" s="281"/>
      <c r="G32" s="280" t="s">
        <v>57</v>
      </c>
      <c r="H32" s="285">
        <v>0.8</v>
      </c>
      <c r="I32" s="9">
        <v>8</v>
      </c>
      <c r="J32" s="9"/>
      <c r="K32" s="9">
        <v>6.4</v>
      </c>
      <c r="L32" s="9"/>
      <c r="M32" s="9" t="s">
        <v>531</v>
      </c>
      <c r="N32" s="9"/>
    </row>
    <row r="33" s="1" customFormat="1" spans="1:14">
      <c r="A33" s="127"/>
      <c r="B33" s="9" t="s">
        <v>228</v>
      </c>
      <c r="C33" s="9" t="s">
        <v>518</v>
      </c>
      <c r="D33" s="281" t="s">
        <v>231</v>
      </c>
      <c r="E33" s="281"/>
      <c r="F33" s="281"/>
      <c r="G33" s="280" t="s">
        <v>519</v>
      </c>
      <c r="H33" s="285">
        <v>0.95</v>
      </c>
      <c r="I33" s="9">
        <v>5</v>
      </c>
      <c r="J33" s="9"/>
      <c r="K33" s="9">
        <v>5</v>
      </c>
      <c r="L33" s="9"/>
      <c r="M33" s="9"/>
      <c r="N33" s="9"/>
    </row>
    <row r="34" s="1" customFormat="1" spans="1:14">
      <c r="A34" s="127"/>
      <c r="B34" s="9"/>
      <c r="C34" s="9"/>
      <c r="D34" s="281" t="s">
        <v>229</v>
      </c>
      <c r="E34" s="281"/>
      <c r="F34" s="281"/>
      <c r="G34" s="280" t="s">
        <v>519</v>
      </c>
      <c r="H34" s="285">
        <v>0.9</v>
      </c>
      <c r="I34" s="9">
        <v>5</v>
      </c>
      <c r="J34" s="9"/>
      <c r="K34" s="9">
        <v>5</v>
      </c>
      <c r="L34" s="9"/>
      <c r="M34" s="9"/>
      <c r="N34" s="9"/>
    </row>
    <row r="35" s="1" customFormat="1" spans="1:14">
      <c r="A35" s="30" t="s">
        <v>232</v>
      </c>
      <c r="B35" s="30"/>
      <c r="C35" s="30"/>
      <c r="D35" s="30"/>
      <c r="E35" s="30"/>
      <c r="F35" s="30"/>
      <c r="G35" s="30"/>
      <c r="H35" s="30"/>
      <c r="I35" s="30">
        <v>100</v>
      </c>
      <c r="J35" s="30"/>
      <c r="K35" s="286">
        <v>89.81</v>
      </c>
      <c r="L35" s="286"/>
      <c r="M35" s="38"/>
      <c r="N35" s="38"/>
    </row>
    <row r="36" s="1" customFormat="1" spans="1:14">
      <c r="A36" s="31" t="s">
        <v>235</v>
      </c>
      <c r="B36" s="130" t="s">
        <v>236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3"/>
    </row>
    <row r="37" s="1" customFormat="1" spans="1:14">
      <c r="A37" s="72" t="s">
        <v>237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</row>
    <row r="38" s="1" customFormat="1" ht="48.75" customHeight="1" spans="1:14">
      <c r="A38" s="72" t="s">
        <v>238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</row>
    <row r="39" s="1" customFormat="1" ht="45.75" customHeight="1" spans="1:14">
      <c r="A39" s="72" t="s">
        <v>239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</row>
  </sheetData>
  <mergeCells count="12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7:F17"/>
    <mergeCell ref="I17:J17"/>
    <mergeCell ref="K17:L17"/>
    <mergeCell ref="M17:N17"/>
    <mergeCell ref="D18:F18"/>
    <mergeCell ref="I18:J18"/>
    <mergeCell ref="K18:L18"/>
    <mergeCell ref="M18:N18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A35:H35"/>
    <mergeCell ref="I35:J35"/>
    <mergeCell ref="K35:L35"/>
    <mergeCell ref="M35:N35"/>
    <mergeCell ref="B36:N36"/>
    <mergeCell ref="A37:N37"/>
    <mergeCell ref="A38:N38"/>
    <mergeCell ref="A39:N39"/>
    <mergeCell ref="A10:A11"/>
    <mergeCell ref="A12:A34"/>
    <mergeCell ref="B13:B28"/>
    <mergeCell ref="B29:B32"/>
    <mergeCell ref="B33:B34"/>
    <mergeCell ref="C13:C17"/>
    <mergeCell ref="C18:C22"/>
    <mergeCell ref="C23:C27"/>
    <mergeCell ref="C30:C32"/>
    <mergeCell ref="C33:C34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XFA69"/>
  <sheetViews>
    <sheetView tabSelected="1" workbookViewId="0">
      <selection activeCell="B7" sqref="B7:D7"/>
    </sheetView>
  </sheetViews>
  <sheetFormatPr defaultColWidth="9" defaultRowHeight="15.6"/>
  <cols>
    <col min="1" max="1" width="24.75" style="198" customWidth="1"/>
    <col min="2" max="2" width="22.1296296296296" style="198" customWidth="1"/>
    <col min="3" max="3" width="23.6296296296296" style="198" customWidth="1"/>
    <col min="4" max="4" width="29.25" style="198" customWidth="1"/>
    <col min="5" max="5" width="14" style="198" customWidth="1"/>
    <col min="6" max="6" width="14.25" style="198" customWidth="1"/>
    <col min="7" max="7" width="13.25" style="198" customWidth="1"/>
    <col min="8" max="8" width="11.8796296296296" style="198" customWidth="1"/>
    <col min="9" max="9" width="35.8796296296296" style="198" customWidth="1"/>
    <col min="10" max="16378" width="9" style="198"/>
    <col min="16379" max="16384" width="9" style="200"/>
  </cols>
  <sheetData>
    <row r="1" s="198" customFormat="1" ht="64.5" customHeight="1" spans="1:9">
      <c r="A1" s="201" t="s">
        <v>545</v>
      </c>
      <c r="B1" s="201"/>
      <c r="C1" s="201"/>
      <c r="D1" s="201"/>
      <c r="E1" s="202"/>
      <c r="F1" s="201"/>
      <c r="G1" s="201"/>
      <c r="H1" s="201"/>
      <c r="I1" s="201"/>
    </row>
    <row r="2" s="198" customFormat="1" ht="30" customHeight="1" spans="1:9">
      <c r="A2" s="203" t="s">
        <v>1</v>
      </c>
      <c r="B2" s="204" t="s">
        <v>546</v>
      </c>
      <c r="C2" s="205"/>
      <c r="D2" s="205"/>
      <c r="E2" s="206"/>
      <c r="F2" s="205"/>
      <c r="G2" s="205"/>
      <c r="H2" s="205"/>
      <c r="I2" s="218"/>
    </row>
    <row r="3" s="198" customFormat="1" ht="26.25" customHeight="1" spans="1:9">
      <c r="A3" s="207" t="s">
        <v>305</v>
      </c>
      <c r="B3" s="208"/>
      <c r="C3" s="208" t="s">
        <v>306</v>
      </c>
      <c r="D3" s="209" t="s">
        <v>307</v>
      </c>
      <c r="E3" s="210" t="s">
        <v>308</v>
      </c>
      <c r="F3" s="211" t="s">
        <v>309</v>
      </c>
      <c r="G3" s="212"/>
      <c r="H3" s="213" t="s">
        <v>9</v>
      </c>
      <c r="I3" s="273" t="s">
        <v>10</v>
      </c>
    </row>
    <row r="4" s="198" customFormat="1" ht="23.25" customHeight="1" spans="1:9">
      <c r="A4" s="214"/>
      <c r="B4" s="215" t="s">
        <v>310</v>
      </c>
      <c r="C4" s="216">
        <f>C5+C6</f>
        <v>738.16</v>
      </c>
      <c r="D4" s="216">
        <f>D5+D6</f>
        <v>2258.34</v>
      </c>
      <c r="E4" s="216">
        <f>E5+E6</f>
        <v>1750.62</v>
      </c>
      <c r="F4" s="217">
        <v>0.7752</v>
      </c>
      <c r="G4" s="218"/>
      <c r="H4" s="219">
        <v>10</v>
      </c>
      <c r="I4" s="273">
        <v>7.75</v>
      </c>
    </row>
    <row r="5" s="198" customFormat="1" ht="23.25" customHeight="1" spans="1:9">
      <c r="A5" s="214"/>
      <c r="B5" s="220" t="s">
        <v>315</v>
      </c>
      <c r="C5" s="221">
        <v>574.16</v>
      </c>
      <c r="D5" s="221">
        <v>592.98</v>
      </c>
      <c r="E5" s="222" t="s">
        <v>547</v>
      </c>
      <c r="F5" s="217">
        <v>0.9563</v>
      </c>
      <c r="G5" s="218"/>
      <c r="H5" s="219" t="s">
        <v>319</v>
      </c>
      <c r="I5" s="219" t="s">
        <v>319</v>
      </c>
    </row>
    <row r="6" s="198" customFormat="1" ht="23.25" customHeight="1" spans="1:9">
      <c r="A6" s="223"/>
      <c r="B6" s="220" t="s">
        <v>320</v>
      </c>
      <c r="C6" s="221">
        <v>164</v>
      </c>
      <c r="D6" s="221">
        <v>1665.36</v>
      </c>
      <c r="E6" s="222" t="s">
        <v>548</v>
      </c>
      <c r="F6" s="224">
        <v>0.711</v>
      </c>
      <c r="G6" s="218"/>
      <c r="H6" s="219" t="s">
        <v>319</v>
      </c>
      <c r="I6" s="219" t="s">
        <v>319</v>
      </c>
    </row>
    <row r="7" s="198" customFormat="1" ht="23.25" customHeight="1" spans="1:9">
      <c r="A7" s="203" t="s">
        <v>325</v>
      </c>
      <c r="B7" s="207" t="s">
        <v>29</v>
      </c>
      <c r="C7" s="207"/>
      <c r="D7" s="207"/>
      <c r="E7" s="225" t="s">
        <v>30</v>
      </c>
      <c r="F7" s="208"/>
      <c r="G7" s="208"/>
      <c r="H7" s="208"/>
      <c r="I7" s="208"/>
    </row>
    <row r="8" s="198" customFormat="1" ht="51.75" customHeight="1" spans="1:9">
      <c r="A8" s="226"/>
      <c r="B8" s="220" t="s">
        <v>549</v>
      </c>
      <c r="C8" s="220"/>
      <c r="D8" s="220"/>
      <c r="E8" s="227" t="s">
        <v>550</v>
      </c>
      <c r="F8" s="227"/>
      <c r="G8" s="227"/>
      <c r="H8" s="227"/>
      <c r="I8" s="274"/>
    </row>
    <row r="9" s="198" customFormat="1" ht="63.75" customHeight="1" spans="1:9">
      <c r="A9" s="226"/>
      <c r="B9" s="220" t="s">
        <v>551</v>
      </c>
      <c r="C9" s="220"/>
      <c r="D9" s="220"/>
      <c r="E9" s="227" t="s">
        <v>552</v>
      </c>
      <c r="F9" s="227"/>
      <c r="G9" s="227"/>
      <c r="H9" s="227"/>
      <c r="I9" s="274"/>
    </row>
    <row r="10" s="198" customFormat="1" ht="105" customHeight="1" spans="1:9">
      <c r="A10" s="226"/>
      <c r="B10" s="220" t="s">
        <v>553</v>
      </c>
      <c r="C10" s="220"/>
      <c r="D10" s="220"/>
      <c r="E10" s="227" t="s">
        <v>554</v>
      </c>
      <c r="F10" s="227"/>
      <c r="G10" s="227"/>
      <c r="H10" s="227"/>
      <c r="I10" s="274"/>
    </row>
    <row r="11" s="198" customFormat="1" ht="89.25" customHeight="1" spans="1:9">
      <c r="A11" s="228"/>
      <c r="B11" s="216" t="s">
        <v>555</v>
      </c>
      <c r="C11" s="216"/>
      <c r="D11" s="216"/>
      <c r="E11" s="220" t="s">
        <v>556</v>
      </c>
      <c r="F11" s="220"/>
      <c r="G11" s="220"/>
      <c r="H11" s="220"/>
      <c r="I11" s="220"/>
    </row>
    <row r="12" s="198" customFormat="1" ht="23.25" customHeight="1" spans="1:9">
      <c r="A12" s="216" t="s">
        <v>326</v>
      </c>
      <c r="B12" s="209" t="s">
        <v>33</v>
      </c>
      <c r="C12" s="229" t="s">
        <v>34</v>
      </c>
      <c r="D12" s="228" t="s">
        <v>35</v>
      </c>
      <c r="E12" s="230" t="s">
        <v>36</v>
      </c>
      <c r="F12" s="208" t="s">
        <v>37</v>
      </c>
      <c r="G12" s="208" t="s">
        <v>9</v>
      </c>
      <c r="H12" s="208" t="s">
        <v>10</v>
      </c>
      <c r="I12" s="208" t="s">
        <v>172</v>
      </c>
    </row>
    <row r="13" s="198" customFormat="1" ht="41.25" customHeight="1" spans="1:9">
      <c r="A13" s="216"/>
      <c r="B13" s="231" t="s">
        <v>39</v>
      </c>
      <c r="C13" s="232" t="s">
        <v>40</v>
      </c>
      <c r="D13" s="233" t="s">
        <v>41</v>
      </c>
      <c r="E13" s="234" t="s">
        <v>58</v>
      </c>
      <c r="F13" s="235">
        <v>0.9563</v>
      </c>
      <c r="G13" s="236">
        <v>2</v>
      </c>
      <c r="H13" s="237">
        <v>2</v>
      </c>
      <c r="I13" s="275"/>
    </row>
    <row r="14" s="198" customFormat="1" ht="23.25" customHeight="1" spans="1:9">
      <c r="A14" s="216"/>
      <c r="B14" s="238"/>
      <c r="C14" s="239"/>
      <c r="D14" s="233" t="s">
        <v>46</v>
      </c>
      <c r="E14" s="234" t="s">
        <v>91</v>
      </c>
      <c r="F14" s="240">
        <v>0.71</v>
      </c>
      <c r="G14" s="236">
        <v>2</v>
      </c>
      <c r="H14" s="94">
        <v>1.77</v>
      </c>
      <c r="I14" s="275" t="s">
        <v>557</v>
      </c>
    </row>
    <row r="15" s="198" customFormat="1" ht="23.25" customHeight="1" spans="1:9">
      <c r="A15" s="216"/>
      <c r="B15" s="238"/>
      <c r="C15" s="239"/>
      <c r="D15" s="233" t="s">
        <v>47</v>
      </c>
      <c r="E15" s="234" t="s">
        <v>48</v>
      </c>
      <c r="F15" s="235">
        <v>-0.6746</v>
      </c>
      <c r="G15" s="236">
        <v>2</v>
      </c>
      <c r="H15" s="94">
        <v>2</v>
      </c>
      <c r="I15" s="275" t="s">
        <v>558</v>
      </c>
    </row>
    <row r="16" s="198" customFormat="1" ht="23.25" customHeight="1" spans="1:9">
      <c r="A16" s="216"/>
      <c r="B16" s="238"/>
      <c r="C16" s="241"/>
      <c r="D16" s="233" t="s">
        <v>51</v>
      </c>
      <c r="E16" s="234" t="s">
        <v>559</v>
      </c>
      <c r="F16" s="242">
        <v>14.3952</v>
      </c>
      <c r="G16" s="236">
        <v>2</v>
      </c>
      <c r="H16" s="94">
        <v>0</v>
      </c>
      <c r="I16" s="275" t="s">
        <v>560</v>
      </c>
    </row>
    <row r="17" s="198" customFormat="1" ht="23.25" customHeight="1" spans="1:9">
      <c r="A17" s="216"/>
      <c r="B17" s="238"/>
      <c r="C17" s="243" t="s">
        <v>55</v>
      </c>
      <c r="D17" s="233" t="s">
        <v>56</v>
      </c>
      <c r="E17" s="234" t="s">
        <v>57</v>
      </c>
      <c r="F17" s="240">
        <v>1</v>
      </c>
      <c r="G17" s="236">
        <v>2</v>
      </c>
      <c r="H17" s="216">
        <v>2</v>
      </c>
      <c r="I17" s="215"/>
    </row>
    <row r="18" s="198" customFormat="1" ht="23.25" customHeight="1" spans="1:9">
      <c r="A18" s="216"/>
      <c r="B18" s="238"/>
      <c r="C18" s="241"/>
      <c r="D18" s="233" t="s">
        <v>59</v>
      </c>
      <c r="E18" s="234" t="s">
        <v>60</v>
      </c>
      <c r="F18" s="240">
        <v>1</v>
      </c>
      <c r="G18" s="236">
        <v>2</v>
      </c>
      <c r="H18" s="216">
        <v>2</v>
      </c>
      <c r="I18" s="215"/>
    </row>
    <row r="19" s="198" customFormat="1" ht="23.25" customHeight="1" spans="1:9">
      <c r="A19" s="216"/>
      <c r="B19" s="238"/>
      <c r="C19" s="244" t="s">
        <v>61</v>
      </c>
      <c r="D19" s="233" t="s">
        <v>62</v>
      </c>
      <c r="E19" s="234" t="s">
        <v>60</v>
      </c>
      <c r="F19" s="240">
        <v>1</v>
      </c>
      <c r="G19" s="236">
        <v>2</v>
      </c>
      <c r="H19" s="216">
        <v>2</v>
      </c>
      <c r="I19" s="215"/>
    </row>
    <row r="20" s="198" customFormat="1" ht="23.25" customHeight="1" spans="1:9">
      <c r="A20" s="216"/>
      <c r="B20" s="238"/>
      <c r="C20" s="216" t="s">
        <v>63</v>
      </c>
      <c r="D20" s="233" t="s">
        <v>64</v>
      </c>
      <c r="E20" s="234" t="s">
        <v>60</v>
      </c>
      <c r="F20" s="240">
        <v>1</v>
      </c>
      <c r="G20" s="236">
        <v>2</v>
      </c>
      <c r="H20" s="216">
        <v>2</v>
      </c>
      <c r="I20" s="215"/>
    </row>
    <row r="21" s="198" customFormat="1" ht="23.25" customHeight="1" spans="1:9">
      <c r="A21" s="216"/>
      <c r="B21" s="238"/>
      <c r="C21" s="216" t="s">
        <v>65</v>
      </c>
      <c r="D21" s="233" t="s">
        <v>561</v>
      </c>
      <c r="E21" s="245" t="s">
        <v>562</v>
      </c>
      <c r="F21" s="246" t="s">
        <v>563</v>
      </c>
      <c r="G21" s="247">
        <v>2</v>
      </c>
      <c r="H21" s="216">
        <v>1.73</v>
      </c>
      <c r="I21" s="215"/>
    </row>
    <row r="22" s="198" customFormat="1" ht="23.25" customHeight="1" spans="1:9">
      <c r="A22" s="216"/>
      <c r="B22" s="248"/>
      <c r="C22" s="249" t="s">
        <v>67</v>
      </c>
      <c r="D22" s="233" t="s">
        <v>68</v>
      </c>
      <c r="E22" s="234" t="s">
        <v>57</v>
      </c>
      <c r="F22" s="240">
        <v>1</v>
      </c>
      <c r="G22" s="236">
        <v>2</v>
      </c>
      <c r="H22" s="216">
        <v>2</v>
      </c>
      <c r="I22" s="276"/>
    </row>
    <row r="23" s="198" customFormat="1" ht="23.25" customHeight="1" spans="1:9">
      <c r="A23" s="216"/>
      <c r="B23" s="250" t="s">
        <v>69</v>
      </c>
      <c r="C23" s="251" t="s">
        <v>70</v>
      </c>
      <c r="D23" s="233" t="s">
        <v>564</v>
      </c>
      <c r="E23" s="88" t="s">
        <v>72</v>
      </c>
      <c r="F23" s="240">
        <v>1</v>
      </c>
      <c r="G23" s="252">
        <v>2</v>
      </c>
      <c r="H23" s="216">
        <v>2</v>
      </c>
      <c r="I23" s="215"/>
    </row>
    <row r="24" s="198" customFormat="1" ht="23.25" customHeight="1" spans="1:9">
      <c r="A24" s="216"/>
      <c r="B24" s="250"/>
      <c r="C24" s="251"/>
      <c r="D24" s="233" t="s">
        <v>565</v>
      </c>
      <c r="E24" s="88" t="s">
        <v>72</v>
      </c>
      <c r="F24" s="240">
        <v>1</v>
      </c>
      <c r="G24" s="252">
        <v>2</v>
      </c>
      <c r="H24" s="216">
        <v>2</v>
      </c>
      <c r="I24" s="215"/>
    </row>
    <row r="25" s="198" customFormat="1" ht="23.25" customHeight="1" spans="1:9">
      <c r="A25" s="216"/>
      <c r="B25" s="250"/>
      <c r="C25" s="251"/>
      <c r="D25" s="233" t="s">
        <v>566</v>
      </c>
      <c r="E25" s="88" t="s">
        <v>72</v>
      </c>
      <c r="F25" s="240">
        <v>1</v>
      </c>
      <c r="G25" s="252">
        <v>2</v>
      </c>
      <c r="H25" s="216">
        <v>2</v>
      </c>
      <c r="I25" s="215"/>
    </row>
    <row r="26" s="198" customFormat="1" ht="23.25" customHeight="1" spans="1:9">
      <c r="A26" s="216"/>
      <c r="B26" s="250"/>
      <c r="C26" s="251"/>
      <c r="D26" s="233" t="s">
        <v>567</v>
      </c>
      <c r="E26" s="88" t="s">
        <v>72</v>
      </c>
      <c r="F26" s="240">
        <v>1</v>
      </c>
      <c r="G26" s="252">
        <v>1</v>
      </c>
      <c r="H26" s="216">
        <v>1</v>
      </c>
      <c r="I26" s="215"/>
    </row>
    <row r="27" s="198" customFormat="1" ht="23.25" customHeight="1" spans="1:9">
      <c r="A27" s="216"/>
      <c r="B27" s="250"/>
      <c r="C27" s="251"/>
      <c r="D27" s="233" t="s">
        <v>568</v>
      </c>
      <c r="E27" s="106">
        <v>1</v>
      </c>
      <c r="F27" s="240">
        <v>1</v>
      </c>
      <c r="G27" s="252">
        <v>1</v>
      </c>
      <c r="H27" s="216">
        <v>1</v>
      </c>
      <c r="I27" s="215"/>
    </row>
    <row r="28" s="198" customFormat="1" ht="43.2" spans="1:9">
      <c r="A28" s="216"/>
      <c r="B28" s="250"/>
      <c r="C28" s="251"/>
      <c r="D28" s="233" t="s">
        <v>569</v>
      </c>
      <c r="E28" s="106">
        <v>1</v>
      </c>
      <c r="F28" s="240">
        <v>1</v>
      </c>
      <c r="G28" s="252">
        <v>1</v>
      </c>
      <c r="H28" s="216">
        <v>1</v>
      </c>
      <c r="I28" s="215"/>
    </row>
    <row r="29" s="198" customFormat="1" ht="23.25" customHeight="1" spans="1:9">
      <c r="A29" s="216"/>
      <c r="B29" s="250"/>
      <c r="C29" s="251"/>
      <c r="D29" s="233" t="s">
        <v>570</v>
      </c>
      <c r="E29" s="88" t="s">
        <v>42</v>
      </c>
      <c r="F29" s="240">
        <v>1</v>
      </c>
      <c r="G29" s="252">
        <v>1</v>
      </c>
      <c r="H29" s="216">
        <v>1</v>
      </c>
      <c r="I29" s="215"/>
    </row>
    <row r="30" s="198" customFormat="1" ht="23.25" customHeight="1" spans="1:9">
      <c r="A30" s="216"/>
      <c r="B30" s="250"/>
      <c r="C30" s="251"/>
      <c r="D30" s="233" t="s">
        <v>571</v>
      </c>
      <c r="E30" s="88" t="s">
        <v>86</v>
      </c>
      <c r="F30" s="240">
        <v>1</v>
      </c>
      <c r="G30" s="252">
        <v>1</v>
      </c>
      <c r="H30" s="216">
        <v>1</v>
      </c>
      <c r="I30" s="215"/>
    </row>
    <row r="31" s="198" customFormat="1" ht="23.25" customHeight="1" spans="1:9">
      <c r="A31" s="216"/>
      <c r="B31" s="250"/>
      <c r="C31" s="251"/>
      <c r="D31" s="233" t="s">
        <v>572</v>
      </c>
      <c r="E31" s="88" t="s">
        <v>86</v>
      </c>
      <c r="F31" s="240">
        <v>1</v>
      </c>
      <c r="G31" s="252">
        <v>1</v>
      </c>
      <c r="H31" s="216">
        <v>1</v>
      </c>
      <c r="I31" s="215"/>
    </row>
    <row r="32" s="198" customFormat="1" ht="23.25" customHeight="1" spans="1:9">
      <c r="A32" s="216"/>
      <c r="B32" s="250"/>
      <c r="C32" s="251"/>
      <c r="D32" s="233" t="s">
        <v>573</v>
      </c>
      <c r="E32" s="88" t="s">
        <v>86</v>
      </c>
      <c r="F32" s="240">
        <v>1</v>
      </c>
      <c r="G32" s="252">
        <v>1</v>
      </c>
      <c r="H32" s="216">
        <v>1</v>
      </c>
      <c r="I32" s="215"/>
    </row>
    <row r="33" s="198" customFormat="1" ht="23.25" customHeight="1" spans="1:9">
      <c r="A33" s="216"/>
      <c r="B33" s="250"/>
      <c r="C33" s="251"/>
      <c r="D33" s="253" t="s">
        <v>574</v>
      </c>
      <c r="E33" s="254" t="s">
        <v>104</v>
      </c>
      <c r="F33" s="255">
        <v>0.5625</v>
      </c>
      <c r="G33" s="256">
        <v>1</v>
      </c>
      <c r="H33" s="257">
        <v>0.75</v>
      </c>
      <c r="I33" s="215"/>
    </row>
    <row r="34" s="198" customFormat="1" ht="23.25" customHeight="1" spans="1:9">
      <c r="A34" s="216"/>
      <c r="B34" s="250"/>
      <c r="C34" s="251"/>
      <c r="D34" s="233" t="s">
        <v>575</v>
      </c>
      <c r="E34" s="88" t="s">
        <v>93</v>
      </c>
      <c r="F34" s="240">
        <v>0</v>
      </c>
      <c r="G34" s="252">
        <v>1</v>
      </c>
      <c r="H34" s="216">
        <v>1</v>
      </c>
      <c r="I34" s="215"/>
    </row>
    <row r="35" s="198" customFormat="1" ht="23.25" customHeight="1" spans="1:9">
      <c r="A35" s="216"/>
      <c r="B35" s="250"/>
      <c r="C35" s="251"/>
      <c r="D35" s="233" t="s">
        <v>576</v>
      </c>
      <c r="E35" s="88" t="s">
        <v>93</v>
      </c>
      <c r="F35" s="240">
        <v>0</v>
      </c>
      <c r="G35" s="252">
        <v>1</v>
      </c>
      <c r="H35" s="216">
        <v>1</v>
      </c>
      <c r="I35" s="215"/>
    </row>
    <row r="36" s="198" customFormat="1" ht="43.2" spans="1:9">
      <c r="A36" s="216"/>
      <c r="B36" s="250"/>
      <c r="C36" s="251"/>
      <c r="D36" s="253" t="s">
        <v>577</v>
      </c>
      <c r="E36" s="254" t="s">
        <v>104</v>
      </c>
      <c r="F36" s="255">
        <v>0.3273</v>
      </c>
      <c r="G36" s="256">
        <v>1</v>
      </c>
      <c r="H36" s="257">
        <v>0.44</v>
      </c>
      <c r="I36" s="215" t="s">
        <v>578</v>
      </c>
    </row>
    <row r="37" s="198" customFormat="1" ht="23.25" customHeight="1" spans="1:9">
      <c r="A37" s="216"/>
      <c r="B37" s="250"/>
      <c r="C37" s="251"/>
      <c r="D37" s="233" t="s">
        <v>579</v>
      </c>
      <c r="E37" s="88" t="s">
        <v>42</v>
      </c>
      <c r="F37" s="240">
        <v>1</v>
      </c>
      <c r="G37" s="252">
        <v>2</v>
      </c>
      <c r="H37" s="216">
        <v>2</v>
      </c>
      <c r="I37" s="215"/>
    </row>
    <row r="38" s="198" customFormat="1" ht="23.25" customHeight="1" spans="1:9">
      <c r="A38" s="216"/>
      <c r="B38" s="250"/>
      <c r="C38" s="251"/>
      <c r="D38" s="233" t="s">
        <v>580</v>
      </c>
      <c r="E38" s="88" t="s">
        <v>102</v>
      </c>
      <c r="F38" s="240">
        <v>1</v>
      </c>
      <c r="G38" s="252">
        <v>1</v>
      </c>
      <c r="H38" s="216">
        <v>1</v>
      </c>
      <c r="I38" s="215"/>
    </row>
    <row r="39" s="198" customFormat="1" ht="23.25" customHeight="1" spans="1:9">
      <c r="A39" s="216"/>
      <c r="B39" s="250"/>
      <c r="C39" s="251"/>
      <c r="D39" s="233" t="s">
        <v>581</v>
      </c>
      <c r="E39" s="88" t="s">
        <v>104</v>
      </c>
      <c r="F39" s="240">
        <v>1</v>
      </c>
      <c r="G39" s="252">
        <v>1</v>
      </c>
      <c r="H39" s="216">
        <v>1</v>
      </c>
      <c r="I39" s="215"/>
    </row>
    <row r="40" s="198" customFormat="1" ht="23.25" customHeight="1" spans="1:9">
      <c r="A40" s="216"/>
      <c r="B40" s="250"/>
      <c r="C40" s="251"/>
      <c r="D40" s="233" t="s">
        <v>582</v>
      </c>
      <c r="E40" s="88" t="s">
        <v>42</v>
      </c>
      <c r="F40" s="240">
        <v>1</v>
      </c>
      <c r="G40" s="252">
        <v>1</v>
      </c>
      <c r="H40" s="216">
        <v>1</v>
      </c>
      <c r="I40" s="215"/>
    </row>
    <row r="41" s="198" customFormat="1" ht="23.25" customHeight="1" spans="1:9">
      <c r="A41" s="216"/>
      <c r="B41" s="250"/>
      <c r="C41" s="251"/>
      <c r="D41" s="233" t="s">
        <v>583</v>
      </c>
      <c r="E41" s="88" t="s">
        <v>112</v>
      </c>
      <c r="F41" s="240" t="s">
        <v>112</v>
      </c>
      <c r="G41" s="252">
        <v>2</v>
      </c>
      <c r="H41" s="216">
        <v>2</v>
      </c>
      <c r="I41" s="215"/>
    </row>
    <row r="42" s="198" customFormat="1" ht="23.25" customHeight="1" spans="1:9">
      <c r="A42" s="216"/>
      <c r="B42" s="250"/>
      <c r="C42" s="251"/>
      <c r="D42" s="233" t="s">
        <v>584</v>
      </c>
      <c r="E42" s="88" t="s">
        <v>112</v>
      </c>
      <c r="F42" s="240" t="s">
        <v>112</v>
      </c>
      <c r="G42" s="252">
        <v>2</v>
      </c>
      <c r="H42" s="216">
        <v>2</v>
      </c>
      <c r="I42" s="215"/>
    </row>
    <row r="43" s="198" customFormat="1" ht="23.25" customHeight="1" spans="1:9">
      <c r="A43" s="216"/>
      <c r="B43" s="250"/>
      <c r="C43" s="251"/>
      <c r="D43" s="233" t="s">
        <v>585</v>
      </c>
      <c r="E43" s="88" t="s">
        <v>115</v>
      </c>
      <c r="F43" s="240" t="s">
        <v>115</v>
      </c>
      <c r="G43" s="252">
        <v>2</v>
      </c>
      <c r="H43" s="216">
        <v>2</v>
      </c>
      <c r="I43" s="215"/>
    </row>
    <row r="44" s="198" customFormat="1" ht="23.25" customHeight="1" spans="1:9">
      <c r="A44" s="216"/>
      <c r="B44" s="250"/>
      <c r="C44" s="221" t="s">
        <v>116</v>
      </c>
      <c r="D44" s="88" t="s">
        <v>586</v>
      </c>
      <c r="E44" s="88" t="s">
        <v>110</v>
      </c>
      <c r="F44" s="240" t="s">
        <v>110</v>
      </c>
      <c r="G44" s="252">
        <v>2</v>
      </c>
      <c r="H44" s="216">
        <v>2</v>
      </c>
      <c r="I44" s="215"/>
    </row>
    <row r="45" s="198" customFormat="1" ht="23.25" customHeight="1" spans="1:9">
      <c r="A45" s="216"/>
      <c r="B45" s="250"/>
      <c r="C45" s="258"/>
      <c r="D45" s="88" t="s">
        <v>118</v>
      </c>
      <c r="E45" s="88" t="s">
        <v>104</v>
      </c>
      <c r="F45" s="240">
        <v>0.875</v>
      </c>
      <c r="G45" s="252">
        <v>2</v>
      </c>
      <c r="H45" s="216">
        <v>2</v>
      </c>
      <c r="I45" s="215"/>
    </row>
    <row r="46" s="198" customFormat="1" ht="23.25" customHeight="1" spans="1:9">
      <c r="A46" s="216"/>
      <c r="B46" s="250"/>
      <c r="C46" s="258"/>
      <c r="D46" s="88" t="s">
        <v>119</v>
      </c>
      <c r="E46" s="88" t="s">
        <v>110</v>
      </c>
      <c r="F46" s="240" t="s">
        <v>110</v>
      </c>
      <c r="G46" s="252">
        <v>2</v>
      </c>
      <c r="H46" s="216">
        <v>2</v>
      </c>
      <c r="I46" s="215"/>
    </row>
    <row r="47" s="198" customFormat="1" ht="23.25" customHeight="1" spans="1:9">
      <c r="A47" s="216"/>
      <c r="B47" s="250"/>
      <c r="C47" s="258"/>
      <c r="D47" s="88" t="s">
        <v>121</v>
      </c>
      <c r="E47" s="88" t="s">
        <v>120</v>
      </c>
      <c r="F47" s="240" t="s">
        <v>120</v>
      </c>
      <c r="G47" s="252">
        <v>2</v>
      </c>
      <c r="H47" s="216">
        <v>2</v>
      </c>
      <c r="I47" s="215"/>
    </row>
    <row r="48" s="198" customFormat="1" ht="23.25" customHeight="1" spans="1:9">
      <c r="A48" s="216"/>
      <c r="B48" s="250"/>
      <c r="C48" s="258"/>
      <c r="D48" s="88" t="s">
        <v>122</v>
      </c>
      <c r="E48" s="88" t="s">
        <v>120</v>
      </c>
      <c r="F48" s="240" t="s">
        <v>120</v>
      </c>
      <c r="G48" s="252">
        <v>2</v>
      </c>
      <c r="H48" s="216">
        <v>2</v>
      </c>
      <c r="I48" s="215"/>
    </row>
    <row r="49" s="198" customFormat="1" ht="23.25" customHeight="1" spans="1:9">
      <c r="A49" s="216"/>
      <c r="B49" s="250"/>
      <c r="C49" s="259"/>
      <c r="D49" s="88" t="s">
        <v>123</v>
      </c>
      <c r="E49" s="88" t="s">
        <v>124</v>
      </c>
      <c r="F49" s="240" t="s">
        <v>124</v>
      </c>
      <c r="G49" s="252">
        <v>2</v>
      </c>
      <c r="H49" s="216">
        <v>2</v>
      </c>
      <c r="I49" s="215"/>
    </row>
    <row r="50" s="198" customFormat="1" ht="23.25" customHeight="1" spans="1:9">
      <c r="A50" s="216"/>
      <c r="B50" s="250"/>
      <c r="C50" s="232" t="s">
        <v>130</v>
      </c>
      <c r="D50" s="233" t="s">
        <v>131</v>
      </c>
      <c r="E50" s="88" t="s">
        <v>132</v>
      </c>
      <c r="F50" s="260">
        <v>4</v>
      </c>
      <c r="G50" s="252">
        <v>5</v>
      </c>
      <c r="H50" s="216">
        <v>5</v>
      </c>
      <c r="I50" s="215"/>
    </row>
    <row r="51" s="198" customFormat="1" ht="23.25" customHeight="1" spans="1:9">
      <c r="A51" s="216"/>
      <c r="B51" s="261"/>
      <c r="C51" s="241"/>
      <c r="D51" s="233" t="s">
        <v>133</v>
      </c>
      <c r="E51" s="88" t="s">
        <v>134</v>
      </c>
      <c r="F51" s="260">
        <v>0</v>
      </c>
      <c r="G51" s="252">
        <v>5</v>
      </c>
      <c r="H51" s="216">
        <v>5</v>
      </c>
      <c r="I51" s="215"/>
    </row>
    <row r="52" s="198" customFormat="1" ht="23.25" customHeight="1" spans="1:9">
      <c r="A52" s="216"/>
      <c r="B52" s="262" t="s">
        <v>135</v>
      </c>
      <c r="C52" s="244" t="s">
        <v>136</v>
      </c>
      <c r="D52" s="233" t="s">
        <v>137</v>
      </c>
      <c r="E52" s="234" t="s">
        <v>138</v>
      </c>
      <c r="F52" s="240">
        <v>1</v>
      </c>
      <c r="G52" s="252">
        <v>3</v>
      </c>
      <c r="H52" s="216">
        <v>3</v>
      </c>
      <c r="I52" s="215"/>
    </row>
    <row r="53" s="198" customFormat="1" ht="23.25" customHeight="1" spans="1:9">
      <c r="A53" s="216"/>
      <c r="B53" s="238"/>
      <c r="C53" s="249" t="s">
        <v>140</v>
      </c>
      <c r="D53" s="233" t="s">
        <v>141</v>
      </c>
      <c r="E53" s="234" t="s">
        <v>138</v>
      </c>
      <c r="F53" s="240">
        <f>100%</f>
        <v>1</v>
      </c>
      <c r="G53" s="252">
        <v>3</v>
      </c>
      <c r="H53" s="216">
        <v>3</v>
      </c>
      <c r="I53" s="215"/>
    </row>
    <row r="54" s="198" customFormat="1" ht="23.25" customHeight="1" spans="1:9">
      <c r="A54" s="216"/>
      <c r="B54" s="238"/>
      <c r="C54" s="232" t="s">
        <v>142</v>
      </c>
      <c r="D54" s="233" t="s">
        <v>143</v>
      </c>
      <c r="E54" s="234" t="s">
        <v>138</v>
      </c>
      <c r="F54" s="240">
        <f>100%</f>
        <v>1</v>
      </c>
      <c r="G54" s="252">
        <v>4</v>
      </c>
      <c r="H54" s="216">
        <v>4</v>
      </c>
      <c r="I54" s="215"/>
    </row>
    <row r="55" s="198" customFormat="1" ht="23.25" customHeight="1" spans="1:9">
      <c r="A55" s="216"/>
      <c r="B55" s="216" t="s">
        <v>125</v>
      </c>
      <c r="C55" s="263" t="s">
        <v>345</v>
      </c>
      <c r="D55" s="233" t="s">
        <v>587</v>
      </c>
      <c r="E55" s="234" t="s">
        <v>195</v>
      </c>
      <c r="F55" s="240">
        <v>0.98</v>
      </c>
      <c r="G55" s="252">
        <v>3</v>
      </c>
      <c r="H55" s="216">
        <v>3</v>
      </c>
      <c r="I55" s="215"/>
    </row>
    <row r="56" s="198" customFormat="1" ht="23.25" customHeight="1" spans="1:9">
      <c r="A56" s="216"/>
      <c r="B56" s="216"/>
      <c r="C56" s="263" t="s">
        <v>346</v>
      </c>
      <c r="D56" s="233" t="s">
        <v>129</v>
      </c>
      <c r="E56" s="234" t="s">
        <v>195</v>
      </c>
      <c r="F56" s="240">
        <v>1</v>
      </c>
      <c r="G56" s="252">
        <v>4</v>
      </c>
      <c r="H56" s="216">
        <v>4</v>
      </c>
      <c r="I56" s="215"/>
    </row>
    <row r="57" s="198" customFormat="1" ht="23.25" customHeight="1" spans="1:9">
      <c r="A57" s="216"/>
      <c r="B57" s="216"/>
      <c r="C57" s="216" t="s">
        <v>484</v>
      </c>
      <c r="D57" s="233" t="s">
        <v>588</v>
      </c>
      <c r="E57" s="234" t="s">
        <v>195</v>
      </c>
      <c r="F57" s="240">
        <v>0.96</v>
      </c>
      <c r="G57" s="252">
        <v>3</v>
      </c>
      <c r="H57" s="216">
        <v>3</v>
      </c>
      <c r="I57" s="277"/>
    </row>
    <row r="58" s="198" customFormat="1" ht="23.25" customHeight="1" spans="1:9">
      <c r="A58" s="211" t="s">
        <v>347</v>
      </c>
      <c r="B58" s="264"/>
      <c r="C58" s="264"/>
      <c r="D58" s="264"/>
      <c r="E58" s="265"/>
      <c r="F58" s="264"/>
      <c r="G58" s="212"/>
      <c r="H58" s="266">
        <f>SUM(H13:H57)+I4</f>
        <v>94.44</v>
      </c>
      <c r="I58" s="215"/>
    </row>
    <row r="59" s="198" customFormat="1" ht="23.25" customHeight="1" spans="1:9">
      <c r="A59" s="267" t="s">
        <v>147</v>
      </c>
      <c r="B59" s="268"/>
      <c r="C59" s="268"/>
      <c r="D59" s="268"/>
      <c r="E59" s="269"/>
      <c r="F59" s="268"/>
      <c r="G59" s="268"/>
      <c r="H59" s="268"/>
      <c r="I59" s="278"/>
    </row>
    <row r="60" s="198" customFormat="1" ht="48.95" customHeight="1" spans="1:9">
      <c r="A60" s="270" t="s">
        <v>148</v>
      </c>
      <c r="B60" s="270"/>
      <c r="C60" s="270"/>
      <c r="D60" s="270"/>
      <c r="E60" s="271"/>
      <c r="F60" s="270"/>
      <c r="G60" s="270"/>
      <c r="H60" s="270"/>
      <c r="I60" s="270"/>
    </row>
    <row r="61" s="198" customFormat="1" ht="56.1" customHeight="1" spans="1:9">
      <c r="A61" s="270" t="s">
        <v>149</v>
      </c>
      <c r="B61" s="270"/>
      <c r="C61" s="270"/>
      <c r="D61" s="270"/>
      <c r="E61" s="271"/>
      <c r="F61" s="270"/>
      <c r="G61" s="270"/>
      <c r="H61" s="270"/>
      <c r="I61" s="270"/>
    </row>
    <row r="62" s="198" customFormat="1" ht="15.95" customHeight="1" spans="1:9">
      <c r="A62" s="272"/>
      <c r="B62" s="272"/>
      <c r="C62" s="272"/>
      <c r="D62" s="272"/>
      <c r="E62" s="272"/>
      <c r="F62" s="272"/>
      <c r="G62" s="272"/>
      <c r="H62" s="272"/>
      <c r="I62" s="272"/>
    </row>
    <row r="63" s="199" customFormat="1" ht="17.1" customHeight="1" spans="1:9">
      <c r="A63" s="272"/>
      <c r="B63" s="272"/>
      <c r="C63" s="272"/>
      <c r="D63" s="272"/>
      <c r="E63" s="272"/>
      <c r="F63" s="272"/>
      <c r="G63" s="272"/>
      <c r="H63" s="272"/>
      <c r="I63" s="272"/>
    </row>
    <row r="64" s="199" customFormat="1" ht="15.95" customHeight="1" spans="1:9">
      <c r="A64" s="272"/>
      <c r="B64" s="272"/>
      <c r="C64" s="272"/>
      <c r="D64" s="272"/>
      <c r="E64" s="272"/>
      <c r="F64" s="272"/>
      <c r="G64" s="272"/>
      <c r="H64" s="272"/>
      <c r="I64" s="272"/>
    </row>
    <row r="65" s="198" customFormat="1" ht="14.4"/>
    <row r="66" s="198" customFormat="1" ht="14.4"/>
    <row r="67" s="198" customFormat="1" ht="14.4"/>
    <row r="68" s="198" customFormat="1" ht="14.4"/>
    <row r="69" s="198" customFormat="1" spans="16379:16381">
      <c r="XEY69" s="200"/>
      <c r="XEZ69" s="200"/>
      <c r="XFA69" s="200"/>
    </row>
  </sheetData>
  <mergeCells count="32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58:G58"/>
    <mergeCell ref="A59:I59"/>
    <mergeCell ref="A60:I60"/>
    <mergeCell ref="A61:I61"/>
    <mergeCell ref="A3:A6"/>
    <mergeCell ref="A7:A11"/>
    <mergeCell ref="A12:A57"/>
    <mergeCell ref="B13:B22"/>
    <mergeCell ref="B23:B51"/>
    <mergeCell ref="B52:B54"/>
    <mergeCell ref="B55:B57"/>
    <mergeCell ref="C13:C16"/>
    <mergeCell ref="C17:C18"/>
    <mergeCell ref="C23:C43"/>
    <mergeCell ref="C44:C49"/>
    <mergeCell ref="C50:C5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J48"/>
  <sheetViews>
    <sheetView workbookViewId="0">
      <selection activeCell="A1" sqref="$A1:$XFD1048576"/>
    </sheetView>
  </sheetViews>
  <sheetFormatPr defaultColWidth="9" defaultRowHeight="14.4"/>
  <cols>
    <col min="1" max="1" width="9" style="1"/>
    <col min="2" max="2" width="8.25" style="1" customWidth="1"/>
    <col min="3" max="3" width="14.75" style="1" customWidth="1"/>
    <col min="4" max="4" width="22.75" style="1" customWidth="1"/>
    <col min="5" max="5" width="13.75" style="1" customWidth="1"/>
    <col min="6" max="9" width="9" style="1"/>
    <col min="10" max="10" width="37.3796296296296" style="1" customWidth="1"/>
    <col min="11" max="16384" width="9" style="1"/>
  </cols>
  <sheetData>
    <row r="1" s="1" customFormat="1" ht="42" customHeight="1" spans="1:10">
      <c r="A1" s="123" t="s">
        <v>589</v>
      </c>
      <c r="B1" s="123"/>
      <c r="C1" s="123"/>
      <c r="D1" s="123"/>
      <c r="E1" s="123"/>
      <c r="F1" s="123"/>
      <c r="G1" s="123"/>
      <c r="H1" s="123"/>
      <c r="I1" s="123"/>
      <c r="J1" s="123"/>
    </row>
    <row r="2" s="1" customFormat="1" ht="20.25" customHeight="1" spans="1:10">
      <c r="A2" s="3" t="s">
        <v>487</v>
      </c>
      <c r="B2" s="3"/>
      <c r="C2" s="3" t="s">
        <v>590</v>
      </c>
      <c r="D2" s="3"/>
      <c r="E2" s="3"/>
      <c r="F2" s="3"/>
      <c r="G2" s="3"/>
      <c r="H2" s="3"/>
      <c r="I2" s="3"/>
      <c r="J2" s="3"/>
    </row>
    <row r="3" s="1" customFormat="1" ht="20.25" customHeight="1" spans="1:10">
      <c r="A3" s="3" t="s">
        <v>489</v>
      </c>
      <c r="B3" s="3"/>
      <c r="C3" s="3" t="s">
        <v>546</v>
      </c>
      <c r="D3" s="3"/>
      <c r="E3" s="3"/>
      <c r="F3" s="3" t="s">
        <v>490</v>
      </c>
      <c r="G3" s="3"/>
      <c r="H3" s="3" t="s">
        <v>546</v>
      </c>
      <c r="I3" s="3"/>
      <c r="J3" s="3"/>
    </row>
    <row r="4" s="1" customFormat="1" ht="20.25" customHeight="1" spans="1:10">
      <c r="A4" s="3" t="s">
        <v>156</v>
      </c>
      <c r="B4" s="3"/>
      <c r="C4" s="3"/>
      <c r="D4" s="3" t="s">
        <v>306</v>
      </c>
      <c r="E4" s="3" t="s">
        <v>491</v>
      </c>
      <c r="F4" s="3" t="s">
        <v>492</v>
      </c>
      <c r="G4" s="3"/>
      <c r="H4" s="3" t="s">
        <v>9</v>
      </c>
      <c r="I4" s="3" t="s">
        <v>8</v>
      </c>
      <c r="J4" s="3" t="s">
        <v>10</v>
      </c>
    </row>
    <row r="5" s="1" customFormat="1" ht="20.25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="1" customFormat="1" ht="20.25" customHeight="1" spans="1:10">
      <c r="A6" s="3"/>
      <c r="B6" s="3"/>
      <c r="C6" s="6" t="s">
        <v>160</v>
      </c>
      <c r="D6" s="3">
        <v>80</v>
      </c>
      <c r="E6" s="3">
        <v>80</v>
      </c>
      <c r="F6" s="3">
        <v>80</v>
      </c>
      <c r="G6" s="3"/>
      <c r="H6" s="3">
        <v>10</v>
      </c>
      <c r="I6" s="15">
        <f>F6/E6</f>
        <v>1</v>
      </c>
      <c r="J6" s="3">
        <v>10</v>
      </c>
    </row>
    <row r="7" s="1" customFormat="1" ht="20.25" customHeight="1" spans="1:10">
      <c r="A7" s="3"/>
      <c r="B7" s="3"/>
      <c r="C7" s="3" t="s">
        <v>493</v>
      </c>
      <c r="D7" s="3">
        <v>80</v>
      </c>
      <c r="E7" s="3">
        <v>80</v>
      </c>
      <c r="F7" s="3">
        <v>80</v>
      </c>
      <c r="G7" s="3"/>
      <c r="H7" s="3" t="s">
        <v>319</v>
      </c>
      <c r="I7" s="15">
        <f>F7/E7</f>
        <v>1</v>
      </c>
      <c r="J7" s="3" t="s">
        <v>319</v>
      </c>
    </row>
    <row r="8" s="1" customFormat="1" ht="20.25" customHeight="1" spans="1:10">
      <c r="A8" s="3"/>
      <c r="B8" s="3"/>
      <c r="C8" s="3" t="s">
        <v>494</v>
      </c>
      <c r="D8" s="3">
        <v>0</v>
      </c>
      <c r="E8" s="3">
        <v>0</v>
      </c>
      <c r="F8" s="3">
        <v>0</v>
      </c>
      <c r="G8" s="3"/>
      <c r="H8" s="3" t="s">
        <v>319</v>
      </c>
      <c r="I8" s="3">
        <v>0</v>
      </c>
      <c r="J8" s="3" t="s">
        <v>319</v>
      </c>
    </row>
    <row r="9" s="1" customFormat="1" ht="20.25" customHeight="1" spans="1:10">
      <c r="A9" s="3"/>
      <c r="B9" s="3"/>
      <c r="C9" s="3" t="s">
        <v>495</v>
      </c>
      <c r="D9" s="3">
        <v>0</v>
      </c>
      <c r="E9" s="3">
        <v>0</v>
      </c>
      <c r="F9" s="3">
        <v>0</v>
      </c>
      <c r="G9" s="3"/>
      <c r="H9" s="3" t="s">
        <v>319</v>
      </c>
      <c r="I9" s="3">
        <v>0</v>
      </c>
      <c r="J9" s="3" t="s">
        <v>319</v>
      </c>
    </row>
    <row r="10" s="1" customFormat="1" ht="20.25" customHeight="1" spans="1:10">
      <c r="A10" s="3" t="s">
        <v>166</v>
      </c>
      <c r="B10" s="3" t="s">
        <v>29</v>
      </c>
      <c r="C10" s="3"/>
      <c r="D10" s="3"/>
      <c r="E10" s="3"/>
      <c r="F10" s="3" t="s">
        <v>167</v>
      </c>
      <c r="G10" s="3"/>
      <c r="H10" s="3"/>
      <c r="I10" s="3"/>
      <c r="J10" s="3"/>
    </row>
    <row r="11" s="1" customFormat="1" ht="48.95" customHeight="1" spans="1:10">
      <c r="A11" s="3"/>
      <c r="B11" s="136" t="s">
        <v>591</v>
      </c>
      <c r="C11" s="137"/>
      <c r="D11" s="137"/>
      <c r="E11" s="138"/>
      <c r="F11" s="195" t="s">
        <v>592</v>
      </c>
      <c r="G11" s="195"/>
      <c r="H11" s="195"/>
      <c r="I11" s="195"/>
      <c r="J11" s="195"/>
    </row>
    <row r="12" s="1" customFormat="1" ht="20.25" customHeight="1" spans="1:10">
      <c r="A12" s="127" t="s">
        <v>498</v>
      </c>
      <c r="B12" s="145" t="s">
        <v>173</v>
      </c>
      <c r="C12" s="141" t="s">
        <v>34</v>
      </c>
      <c r="D12" s="141"/>
      <c r="E12" s="141" t="s">
        <v>36</v>
      </c>
      <c r="F12" s="141" t="s">
        <v>37</v>
      </c>
      <c r="G12" s="141" t="s">
        <v>9</v>
      </c>
      <c r="H12" s="141" t="s">
        <v>10</v>
      </c>
      <c r="I12" s="141" t="s">
        <v>172</v>
      </c>
      <c r="J12" s="141"/>
    </row>
    <row r="13" s="1" customFormat="1" ht="20.25" customHeight="1" spans="1:10">
      <c r="A13" s="127"/>
      <c r="B13" s="142"/>
      <c r="C13" s="145" t="s">
        <v>174</v>
      </c>
      <c r="D13" s="56" t="s">
        <v>360</v>
      </c>
      <c r="E13" s="57" t="s">
        <v>72</v>
      </c>
      <c r="F13" s="153">
        <v>1</v>
      </c>
      <c r="G13" s="134">
        <v>5</v>
      </c>
      <c r="H13" s="134">
        <v>5</v>
      </c>
      <c r="I13" s="155"/>
      <c r="J13" s="156"/>
    </row>
    <row r="14" s="1" customFormat="1" ht="20.25" customHeight="1" spans="1:10">
      <c r="A14" s="127"/>
      <c r="B14" s="142"/>
      <c r="C14" s="142"/>
      <c r="D14" s="56" t="s">
        <v>255</v>
      </c>
      <c r="E14" s="57" t="s">
        <v>72</v>
      </c>
      <c r="F14" s="153">
        <v>1</v>
      </c>
      <c r="G14" s="134">
        <v>5</v>
      </c>
      <c r="H14" s="134">
        <v>5</v>
      </c>
      <c r="I14" s="155"/>
      <c r="J14" s="156"/>
    </row>
    <row r="15" s="1" customFormat="1" ht="20.25" customHeight="1" spans="1:10">
      <c r="A15" s="127"/>
      <c r="B15" s="142"/>
      <c r="C15" s="142"/>
      <c r="D15" s="56" t="s">
        <v>593</v>
      </c>
      <c r="E15" s="57" t="s">
        <v>386</v>
      </c>
      <c r="F15" s="153">
        <v>0</v>
      </c>
      <c r="G15" s="134">
        <v>0</v>
      </c>
      <c r="H15" s="134">
        <v>0</v>
      </c>
      <c r="I15" s="155" t="s">
        <v>594</v>
      </c>
      <c r="J15" s="156"/>
    </row>
    <row r="16" s="1" customFormat="1" ht="20.25" customHeight="1" spans="1:10">
      <c r="A16" s="127"/>
      <c r="B16" s="142"/>
      <c r="C16" s="147"/>
      <c r="D16" s="56" t="s">
        <v>595</v>
      </c>
      <c r="E16" s="57" t="s">
        <v>596</v>
      </c>
      <c r="F16" s="153">
        <v>1</v>
      </c>
      <c r="G16" s="134">
        <v>4</v>
      </c>
      <c r="H16" s="134">
        <v>4</v>
      </c>
      <c r="I16" s="155"/>
      <c r="J16" s="156"/>
    </row>
    <row r="17" s="1" customFormat="1" ht="20.25" customHeight="1" spans="1:10">
      <c r="A17" s="127"/>
      <c r="B17" s="142"/>
      <c r="C17" s="145" t="s">
        <v>183</v>
      </c>
      <c r="D17" s="56" t="s">
        <v>507</v>
      </c>
      <c r="E17" s="57" t="s">
        <v>191</v>
      </c>
      <c r="F17" s="153">
        <v>0</v>
      </c>
      <c r="G17" s="134">
        <v>0</v>
      </c>
      <c r="H17" s="134">
        <v>0</v>
      </c>
      <c r="I17" s="155" t="s">
        <v>597</v>
      </c>
      <c r="J17" s="156"/>
    </row>
    <row r="18" s="1" customFormat="1" ht="20.25" customHeight="1" spans="1:10">
      <c r="A18" s="127"/>
      <c r="B18" s="142"/>
      <c r="C18" s="142"/>
      <c r="D18" s="56" t="s">
        <v>196</v>
      </c>
      <c r="E18" s="57" t="s">
        <v>197</v>
      </c>
      <c r="F18" s="153">
        <v>0</v>
      </c>
      <c r="G18" s="134">
        <v>2</v>
      </c>
      <c r="H18" s="134">
        <v>2</v>
      </c>
      <c r="I18" s="155"/>
      <c r="J18" s="156"/>
    </row>
    <row r="19" s="1" customFormat="1" ht="33.75" customHeight="1" spans="1:10">
      <c r="A19" s="127"/>
      <c r="B19" s="142"/>
      <c r="C19" s="142"/>
      <c r="D19" s="56" t="s">
        <v>204</v>
      </c>
      <c r="E19" s="57" t="s">
        <v>205</v>
      </c>
      <c r="F19" s="153">
        <v>0.3273</v>
      </c>
      <c r="G19" s="134">
        <v>2</v>
      </c>
      <c r="H19" s="134">
        <v>0.65</v>
      </c>
      <c r="I19" s="155" t="s">
        <v>578</v>
      </c>
      <c r="J19" s="156"/>
    </row>
    <row r="20" s="1" customFormat="1" ht="20.25" customHeight="1" spans="1:10">
      <c r="A20" s="127"/>
      <c r="B20" s="142"/>
      <c r="C20" s="142"/>
      <c r="D20" s="56" t="s">
        <v>202</v>
      </c>
      <c r="E20" s="57" t="s">
        <v>195</v>
      </c>
      <c r="F20" s="153">
        <v>1</v>
      </c>
      <c r="G20" s="134">
        <v>2</v>
      </c>
      <c r="H20" s="134">
        <v>2</v>
      </c>
      <c r="I20" s="155"/>
      <c r="J20" s="156"/>
    </row>
    <row r="21" s="1" customFormat="1" ht="20.25" customHeight="1" spans="1:10">
      <c r="A21" s="127"/>
      <c r="B21" s="142"/>
      <c r="C21" s="142"/>
      <c r="D21" s="56" t="s">
        <v>198</v>
      </c>
      <c r="E21" s="57" t="s">
        <v>197</v>
      </c>
      <c r="F21" s="153">
        <v>0</v>
      </c>
      <c r="G21" s="134">
        <v>2</v>
      </c>
      <c r="H21" s="134">
        <v>2</v>
      </c>
      <c r="I21" s="155"/>
      <c r="J21" s="156"/>
    </row>
    <row r="22" s="1" customFormat="1" ht="20.25" customHeight="1" spans="1:10">
      <c r="A22" s="127"/>
      <c r="B22" s="142"/>
      <c r="C22" s="142"/>
      <c r="D22" s="56" t="s">
        <v>190</v>
      </c>
      <c r="E22" s="57" t="s">
        <v>191</v>
      </c>
      <c r="F22" s="153">
        <v>1</v>
      </c>
      <c r="G22" s="134">
        <v>2</v>
      </c>
      <c r="H22" s="134">
        <v>2</v>
      </c>
      <c r="I22" s="155"/>
      <c r="J22" s="156"/>
    </row>
    <row r="23" s="1" customFormat="1" ht="20.25" customHeight="1" spans="1:10">
      <c r="A23" s="127"/>
      <c r="B23" s="142"/>
      <c r="C23" s="142"/>
      <c r="D23" s="56" t="s">
        <v>201</v>
      </c>
      <c r="E23" s="57" t="s">
        <v>195</v>
      </c>
      <c r="F23" s="153">
        <v>1</v>
      </c>
      <c r="G23" s="134">
        <v>2</v>
      </c>
      <c r="H23" s="134">
        <v>2</v>
      </c>
      <c r="I23" s="155"/>
      <c r="J23" s="156"/>
    </row>
    <row r="24" s="1" customFormat="1" ht="20.25" customHeight="1" spans="1:10">
      <c r="A24" s="127"/>
      <c r="B24" s="142"/>
      <c r="C24" s="142"/>
      <c r="D24" s="56" t="s">
        <v>194</v>
      </c>
      <c r="E24" s="57" t="s">
        <v>195</v>
      </c>
      <c r="F24" s="153">
        <v>1</v>
      </c>
      <c r="G24" s="134">
        <v>2</v>
      </c>
      <c r="H24" s="134">
        <v>2</v>
      </c>
      <c r="I24" s="155"/>
      <c r="J24" s="156"/>
    </row>
    <row r="25" s="1" customFormat="1" ht="20.25" customHeight="1" spans="1:10">
      <c r="A25" s="127"/>
      <c r="B25" s="142"/>
      <c r="C25" s="142"/>
      <c r="D25" s="56" t="s">
        <v>186</v>
      </c>
      <c r="E25" s="57" t="s">
        <v>187</v>
      </c>
      <c r="F25" s="153">
        <v>0.56</v>
      </c>
      <c r="G25" s="134">
        <v>2</v>
      </c>
      <c r="H25" s="134">
        <v>1.12</v>
      </c>
      <c r="I25" s="155"/>
      <c r="J25" s="156"/>
    </row>
    <row r="26" s="1" customFormat="1" ht="20.25" customHeight="1" spans="1:10">
      <c r="A26" s="127"/>
      <c r="B26" s="142"/>
      <c r="C26" s="142"/>
      <c r="D26" s="56" t="s">
        <v>184</v>
      </c>
      <c r="E26" s="57" t="s">
        <v>42</v>
      </c>
      <c r="F26" s="153">
        <v>1</v>
      </c>
      <c r="G26" s="134">
        <v>2</v>
      </c>
      <c r="H26" s="134">
        <v>2</v>
      </c>
      <c r="I26" s="155"/>
      <c r="J26" s="156"/>
    </row>
    <row r="27" s="1" customFormat="1" ht="20.25" customHeight="1" spans="1:10">
      <c r="A27" s="127"/>
      <c r="B27" s="142"/>
      <c r="C27" s="142"/>
      <c r="D27" s="56" t="s">
        <v>199</v>
      </c>
      <c r="E27" s="57" t="s">
        <v>200</v>
      </c>
      <c r="F27" s="153">
        <v>1</v>
      </c>
      <c r="G27" s="134">
        <v>2</v>
      </c>
      <c r="H27" s="134">
        <v>2</v>
      </c>
      <c r="I27" s="155"/>
      <c r="J27" s="156"/>
    </row>
    <row r="28" s="1" customFormat="1" ht="20.25" customHeight="1" spans="1:10">
      <c r="A28" s="127"/>
      <c r="B28" s="142"/>
      <c r="C28" s="147"/>
      <c r="D28" s="56" t="s">
        <v>395</v>
      </c>
      <c r="E28" s="57" t="s">
        <v>42</v>
      </c>
      <c r="F28" s="153">
        <v>1</v>
      </c>
      <c r="G28" s="134">
        <v>2</v>
      </c>
      <c r="H28" s="134">
        <v>2</v>
      </c>
      <c r="I28" s="155"/>
      <c r="J28" s="156"/>
    </row>
    <row r="29" s="1" customFormat="1" ht="20.25" customHeight="1" spans="1:10">
      <c r="A29" s="127"/>
      <c r="B29" s="142"/>
      <c r="C29" s="145" t="s">
        <v>206</v>
      </c>
      <c r="D29" s="56" t="s">
        <v>598</v>
      </c>
      <c r="E29" s="57" t="s">
        <v>112</v>
      </c>
      <c r="F29" s="153">
        <v>1</v>
      </c>
      <c r="G29" s="134">
        <v>2</v>
      </c>
      <c r="H29" s="134">
        <v>2</v>
      </c>
      <c r="I29" s="155"/>
      <c r="J29" s="156"/>
    </row>
    <row r="30" s="1" customFormat="1" ht="20.25" customHeight="1" spans="1:10">
      <c r="A30" s="127"/>
      <c r="B30" s="142"/>
      <c r="C30" s="142"/>
      <c r="D30" s="56" t="s">
        <v>207</v>
      </c>
      <c r="E30" s="57" t="s">
        <v>112</v>
      </c>
      <c r="F30" s="153">
        <v>1</v>
      </c>
      <c r="G30" s="134">
        <v>2</v>
      </c>
      <c r="H30" s="134">
        <v>2</v>
      </c>
      <c r="I30" s="155"/>
      <c r="J30" s="156"/>
    </row>
    <row r="31" s="1" customFormat="1" ht="20.25" customHeight="1" spans="1:10">
      <c r="A31" s="127"/>
      <c r="B31" s="142"/>
      <c r="C31" s="142"/>
      <c r="D31" s="56" t="s">
        <v>209</v>
      </c>
      <c r="E31" s="57" t="s">
        <v>112</v>
      </c>
      <c r="F31" s="153">
        <v>1</v>
      </c>
      <c r="G31" s="134">
        <v>2</v>
      </c>
      <c r="H31" s="134">
        <v>2</v>
      </c>
      <c r="I31" s="155"/>
      <c r="J31" s="156"/>
    </row>
    <row r="32" s="1" customFormat="1" ht="20.25" customHeight="1" spans="1:10">
      <c r="A32" s="127"/>
      <c r="B32" s="142"/>
      <c r="C32" s="147"/>
      <c r="D32" s="56" t="s">
        <v>512</v>
      </c>
      <c r="E32" s="57" t="s">
        <v>112</v>
      </c>
      <c r="F32" s="153">
        <v>1</v>
      </c>
      <c r="G32" s="134">
        <v>2</v>
      </c>
      <c r="H32" s="134">
        <v>2</v>
      </c>
      <c r="I32" s="155"/>
      <c r="J32" s="156"/>
    </row>
    <row r="33" s="1" customFormat="1" ht="20.25" customHeight="1" spans="1:10">
      <c r="A33" s="127"/>
      <c r="B33" s="142"/>
      <c r="C33" s="174" t="s">
        <v>210</v>
      </c>
      <c r="D33" s="56" t="s">
        <v>211</v>
      </c>
      <c r="E33" s="57" t="s">
        <v>115</v>
      </c>
      <c r="F33" s="175">
        <v>1</v>
      </c>
      <c r="G33" s="134">
        <v>6</v>
      </c>
      <c r="H33" s="134">
        <v>6</v>
      </c>
      <c r="I33" s="141"/>
      <c r="J33" s="141"/>
    </row>
    <row r="34" s="1" customFormat="1" ht="20.25" customHeight="1" spans="1:10">
      <c r="A34" s="127"/>
      <c r="B34" s="141" t="s">
        <v>212</v>
      </c>
      <c r="C34" s="176" t="s">
        <v>213</v>
      </c>
      <c r="D34" s="56" t="s">
        <v>214</v>
      </c>
      <c r="E34" s="57" t="s">
        <v>215</v>
      </c>
      <c r="F34" s="143">
        <v>0.99</v>
      </c>
      <c r="G34" s="196">
        <v>5</v>
      </c>
      <c r="H34" s="134">
        <v>5</v>
      </c>
      <c r="I34" s="155"/>
      <c r="J34" s="156"/>
    </row>
    <row r="35" s="1" customFormat="1" ht="20.25" customHeight="1" spans="1:10">
      <c r="A35" s="127"/>
      <c r="B35" s="141"/>
      <c r="C35" s="176" t="s">
        <v>217</v>
      </c>
      <c r="D35" s="56" t="s">
        <v>218</v>
      </c>
      <c r="E35" s="57" t="s">
        <v>219</v>
      </c>
      <c r="F35" s="143">
        <v>0.99</v>
      </c>
      <c r="G35" s="196">
        <v>3</v>
      </c>
      <c r="H35" s="134">
        <v>3</v>
      </c>
      <c r="I35" s="155"/>
      <c r="J35" s="156"/>
    </row>
    <row r="36" s="1" customFormat="1" ht="20.25" customHeight="1" spans="1:10">
      <c r="A36" s="127"/>
      <c r="B36" s="141"/>
      <c r="C36" s="178"/>
      <c r="D36" s="56" t="s">
        <v>220</v>
      </c>
      <c r="E36" s="57" t="s">
        <v>191</v>
      </c>
      <c r="F36" s="143">
        <v>0.875</v>
      </c>
      <c r="G36" s="196">
        <v>4</v>
      </c>
      <c r="H36" s="134">
        <v>4</v>
      </c>
      <c r="I36" s="155"/>
      <c r="J36" s="156"/>
    </row>
    <row r="37" s="1" customFormat="1" ht="20.25" customHeight="1" spans="1:10">
      <c r="A37" s="127"/>
      <c r="B37" s="141"/>
      <c r="C37" s="176" t="s">
        <v>221</v>
      </c>
      <c r="D37" s="56" t="s">
        <v>223</v>
      </c>
      <c r="E37" s="57" t="s">
        <v>110</v>
      </c>
      <c r="F37" s="143">
        <v>1</v>
      </c>
      <c r="G37" s="196">
        <v>5</v>
      </c>
      <c r="H37" s="134">
        <v>5</v>
      </c>
      <c r="I37" s="155"/>
      <c r="J37" s="156"/>
    </row>
    <row r="38" s="1" customFormat="1" ht="24" spans="1:10">
      <c r="A38" s="127"/>
      <c r="B38" s="141"/>
      <c r="C38" s="178"/>
      <c r="D38" s="56" t="s">
        <v>222</v>
      </c>
      <c r="E38" s="57" t="s">
        <v>120</v>
      </c>
      <c r="F38" s="153">
        <v>0.99</v>
      </c>
      <c r="G38" s="134">
        <v>4</v>
      </c>
      <c r="H38" s="197">
        <v>4</v>
      </c>
      <c r="I38" s="190"/>
      <c r="J38" s="191"/>
    </row>
    <row r="39" s="1" customFormat="1" ht="20.25" customHeight="1" spans="1:10">
      <c r="A39" s="127"/>
      <c r="B39" s="141"/>
      <c r="C39" s="180" t="s">
        <v>224</v>
      </c>
      <c r="D39" s="56" t="s">
        <v>227</v>
      </c>
      <c r="E39" s="57" t="s">
        <v>124</v>
      </c>
      <c r="F39" s="175">
        <v>1</v>
      </c>
      <c r="G39" s="134">
        <v>3</v>
      </c>
      <c r="H39" s="134">
        <v>3</v>
      </c>
      <c r="I39" s="155"/>
      <c r="J39" s="156"/>
    </row>
    <row r="40" s="1" customFormat="1" ht="20.25" customHeight="1" spans="1:10">
      <c r="A40" s="127"/>
      <c r="B40" s="141"/>
      <c r="C40" s="180"/>
      <c r="D40" s="56" t="s">
        <v>599</v>
      </c>
      <c r="E40" s="57" t="s">
        <v>57</v>
      </c>
      <c r="F40" s="175">
        <v>1</v>
      </c>
      <c r="G40" s="134">
        <v>3</v>
      </c>
      <c r="H40" s="134">
        <v>3</v>
      </c>
      <c r="I40" s="155"/>
      <c r="J40" s="156"/>
    </row>
    <row r="41" s="1" customFormat="1" ht="20.25" customHeight="1" spans="1:10">
      <c r="A41" s="127"/>
      <c r="B41" s="141"/>
      <c r="C41" s="178"/>
      <c r="D41" s="56" t="s">
        <v>225</v>
      </c>
      <c r="E41" s="57" t="s">
        <v>57</v>
      </c>
      <c r="F41" s="175">
        <v>1</v>
      </c>
      <c r="G41" s="134">
        <v>3</v>
      </c>
      <c r="H41" s="134">
        <v>3</v>
      </c>
      <c r="I41" s="155"/>
      <c r="J41" s="156"/>
    </row>
    <row r="42" s="1" customFormat="1" ht="20.25" customHeight="1" spans="1:10">
      <c r="A42" s="127"/>
      <c r="B42" s="145" t="s">
        <v>228</v>
      </c>
      <c r="C42" s="142" t="s">
        <v>518</v>
      </c>
      <c r="D42" s="56" t="s">
        <v>229</v>
      </c>
      <c r="E42" s="57" t="s">
        <v>195</v>
      </c>
      <c r="F42" s="153">
        <v>0.97</v>
      </c>
      <c r="G42" s="134">
        <v>5</v>
      </c>
      <c r="H42" s="134">
        <v>5</v>
      </c>
      <c r="I42" s="155"/>
      <c r="J42" s="156"/>
    </row>
    <row r="43" s="1" customFormat="1" ht="20.25" customHeight="1" spans="1:10">
      <c r="A43" s="127"/>
      <c r="B43" s="142"/>
      <c r="C43" s="142"/>
      <c r="D43" s="56" t="s">
        <v>231</v>
      </c>
      <c r="E43" s="57" t="s">
        <v>195</v>
      </c>
      <c r="F43" s="175">
        <v>1</v>
      </c>
      <c r="G43" s="134">
        <v>5</v>
      </c>
      <c r="H43" s="134">
        <v>5</v>
      </c>
      <c r="I43" s="155"/>
      <c r="J43" s="156"/>
    </row>
    <row r="44" s="1" customFormat="1" ht="20.25" customHeight="1" spans="1:10">
      <c r="A44" s="30" t="s">
        <v>232</v>
      </c>
      <c r="B44" s="30"/>
      <c r="C44" s="30"/>
      <c r="D44" s="30"/>
      <c r="E44" s="30"/>
      <c r="F44" s="30"/>
      <c r="G44" s="30">
        <v>100</v>
      </c>
      <c r="H44" s="30">
        <v>97.77</v>
      </c>
      <c r="I44" s="38"/>
      <c r="J44" s="38"/>
    </row>
    <row r="45" s="1" customFormat="1" ht="20.25" customHeight="1" spans="1:10">
      <c r="A45" s="31" t="s">
        <v>235</v>
      </c>
      <c r="B45" s="130" t="s">
        <v>236</v>
      </c>
      <c r="C45" s="131"/>
      <c r="D45" s="131"/>
      <c r="E45" s="131"/>
      <c r="F45" s="131"/>
      <c r="G45" s="131"/>
      <c r="H45" s="131"/>
      <c r="I45" s="131"/>
      <c r="J45" s="133"/>
    </row>
    <row r="46" s="1" customFormat="1" ht="24.95" customHeight="1" spans="1:10">
      <c r="A46" s="72" t="s">
        <v>237</v>
      </c>
      <c r="B46" s="72"/>
      <c r="C46" s="72"/>
      <c r="D46" s="72"/>
      <c r="E46" s="72"/>
      <c r="F46" s="72"/>
      <c r="G46" s="72"/>
      <c r="H46" s="72"/>
      <c r="I46" s="72"/>
      <c r="J46" s="72"/>
    </row>
    <row r="47" s="1" customFormat="1" ht="47.25" customHeight="1" spans="1:10">
      <c r="A47" s="72" t="s">
        <v>238</v>
      </c>
      <c r="B47" s="72"/>
      <c r="C47" s="72"/>
      <c r="D47" s="72"/>
      <c r="E47" s="72"/>
      <c r="F47" s="72"/>
      <c r="G47" s="72"/>
      <c r="H47" s="72"/>
      <c r="I47" s="72"/>
      <c r="J47" s="72"/>
    </row>
    <row r="48" s="1" customFormat="1" ht="36" customHeight="1" spans="1:10">
      <c r="A48" s="72" t="s">
        <v>239</v>
      </c>
      <c r="B48" s="72"/>
      <c r="C48" s="72"/>
      <c r="D48" s="72"/>
      <c r="E48" s="72"/>
      <c r="F48" s="72"/>
      <c r="G48" s="72"/>
      <c r="H48" s="72"/>
      <c r="I48" s="72"/>
      <c r="J48" s="72"/>
    </row>
  </sheetData>
  <mergeCells count="73">
    <mergeCell ref="A1:J1"/>
    <mergeCell ref="A2:B2"/>
    <mergeCell ref="C2:J2"/>
    <mergeCell ref="A3:B3"/>
    <mergeCell ref="C3:E3"/>
    <mergeCell ref="F3:G3"/>
    <mergeCell ref="H3:J3"/>
    <mergeCell ref="F6:G6"/>
    <mergeCell ref="F7:G7"/>
    <mergeCell ref="F8:G8"/>
    <mergeCell ref="F9:G9"/>
    <mergeCell ref="B10:E10"/>
    <mergeCell ref="F10:J10"/>
    <mergeCell ref="B11:E11"/>
    <mergeCell ref="F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A44:F44"/>
    <mergeCell ref="I44:J44"/>
    <mergeCell ref="B45:J45"/>
    <mergeCell ref="A46:J46"/>
    <mergeCell ref="A47:J47"/>
    <mergeCell ref="A48:J48"/>
    <mergeCell ref="A10:A11"/>
    <mergeCell ref="A12:A43"/>
    <mergeCell ref="B12:B33"/>
    <mergeCell ref="B34:B41"/>
    <mergeCell ref="B42:B43"/>
    <mergeCell ref="C4:C5"/>
    <mergeCell ref="C13:C16"/>
    <mergeCell ref="C17:C28"/>
    <mergeCell ref="C29:C32"/>
    <mergeCell ref="C35:C36"/>
    <mergeCell ref="C37:C38"/>
    <mergeCell ref="C39:C41"/>
    <mergeCell ref="C42:C43"/>
    <mergeCell ref="D4:D5"/>
    <mergeCell ref="E4:E5"/>
    <mergeCell ref="H4:H5"/>
    <mergeCell ref="I4:I5"/>
    <mergeCell ref="J4:J5"/>
    <mergeCell ref="A4:B9"/>
    <mergeCell ref="F4:G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selection activeCell="D16" sqref="D16"/>
    </sheetView>
  </sheetViews>
  <sheetFormatPr defaultColWidth="9" defaultRowHeight="14.4"/>
  <cols>
    <col min="3" max="3" width="16.6296296296296" customWidth="1"/>
    <col min="4" max="4" width="27" customWidth="1"/>
    <col min="5" max="5" width="12.3796296296296" customWidth="1"/>
    <col min="10" max="10" width="23.5" customWidth="1"/>
  </cols>
  <sheetData>
    <row r="1" ht="42" customHeight="1" spans="1:10">
      <c r="A1" s="161" t="s">
        <v>589</v>
      </c>
      <c r="B1" s="161"/>
      <c r="C1" s="161"/>
      <c r="D1" s="161"/>
      <c r="E1" s="161"/>
      <c r="F1" s="161"/>
      <c r="G1" s="161"/>
      <c r="H1" s="161"/>
      <c r="I1" s="161"/>
      <c r="J1" s="161"/>
    </row>
    <row r="2" ht="20.25" customHeight="1" spans="1:10">
      <c r="A2" s="162" t="s">
        <v>487</v>
      </c>
      <c r="B2" s="162"/>
      <c r="C2" s="162" t="s">
        <v>600</v>
      </c>
      <c r="D2" s="162"/>
      <c r="E2" s="162"/>
      <c r="F2" s="162"/>
      <c r="G2" s="162"/>
      <c r="H2" s="162"/>
      <c r="I2" s="162"/>
      <c r="J2" s="162"/>
    </row>
    <row r="3" ht="20.25" customHeight="1" spans="1:10">
      <c r="A3" s="162" t="s">
        <v>489</v>
      </c>
      <c r="B3" s="162"/>
      <c r="C3" s="162" t="s">
        <v>546</v>
      </c>
      <c r="D3" s="162"/>
      <c r="E3" s="162"/>
      <c r="F3" s="162" t="s">
        <v>490</v>
      </c>
      <c r="G3" s="162"/>
      <c r="H3" s="162" t="s">
        <v>546</v>
      </c>
      <c r="I3" s="162"/>
      <c r="J3" s="162"/>
    </row>
    <row r="4" ht="20.25" customHeight="1" spans="1:10">
      <c r="A4" s="162" t="s">
        <v>156</v>
      </c>
      <c r="B4" s="162"/>
      <c r="C4" s="162"/>
      <c r="D4" s="162" t="s">
        <v>306</v>
      </c>
      <c r="E4" s="162" t="s">
        <v>491</v>
      </c>
      <c r="F4" s="162" t="s">
        <v>492</v>
      </c>
      <c r="G4" s="162"/>
      <c r="H4" s="162" t="s">
        <v>9</v>
      </c>
      <c r="I4" s="162" t="s">
        <v>8</v>
      </c>
      <c r="J4" s="162" t="s">
        <v>10</v>
      </c>
    </row>
    <row r="5" ht="20.25" customHeight="1" spans="1:10">
      <c r="A5" s="162"/>
      <c r="B5" s="162"/>
      <c r="C5" s="162"/>
      <c r="D5" s="162"/>
      <c r="E5" s="162"/>
      <c r="F5" s="162"/>
      <c r="G5" s="162"/>
      <c r="H5" s="162"/>
      <c r="I5" s="162"/>
      <c r="J5" s="162"/>
    </row>
    <row r="6" ht="20.25" customHeight="1" spans="1:10">
      <c r="A6" s="162"/>
      <c r="B6" s="162"/>
      <c r="C6" s="163" t="s">
        <v>160</v>
      </c>
      <c r="D6" s="3">
        <v>68</v>
      </c>
      <c r="E6" s="3">
        <v>98</v>
      </c>
      <c r="F6" s="3">
        <v>44.69</v>
      </c>
      <c r="G6" s="3"/>
      <c r="H6" s="162">
        <v>10</v>
      </c>
      <c r="I6" s="189">
        <f>F6/E6</f>
        <v>0.456020408163265</v>
      </c>
      <c r="J6" s="162">
        <v>4.56</v>
      </c>
    </row>
    <row r="7" ht="20.25" customHeight="1" spans="1:10">
      <c r="A7" s="162"/>
      <c r="B7" s="162"/>
      <c r="C7" s="162" t="s">
        <v>493</v>
      </c>
      <c r="D7" s="3">
        <v>68</v>
      </c>
      <c r="E7" s="3">
        <v>98</v>
      </c>
      <c r="F7" s="3">
        <v>44.69</v>
      </c>
      <c r="G7" s="3"/>
      <c r="H7" s="162" t="s">
        <v>319</v>
      </c>
      <c r="I7" s="189">
        <f>F7/E7</f>
        <v>0.456020408163265</v>
      </c>
      <c r="J7" s="162" t="s">
        <v>319</v>
      </c>
    </row>
    <row r="8" ht="20.25" customHeight="1" spans="1:10">
      <c r="A8" s="162"/>
      <c r="B8" s="162"/>
      <c r="C8" s="162" t="s">
        <v>494</v>
      </c>
      <c r="D8" s="3">
        <v>0</v>
      </c>
      <c r="E8" s="3" t="s">
        <v>601</v>
      </c>
      <c r="F8" s="3">
        <v>0</v>
      </c>
      <c r="G8" s="3"/>
      <c r="H8" s="162" t="s">
        <v>319</v>
      </c>
      <c r="I8" s="132">
        <v>0</v>
      </c>
      <c r="J8" s="162" t="s">
        <v>319</v>
      </c>
    </row>
    <row r="9" ht="20.25" customHeight="1" spans="1:10">
      <c r="A9" s="162"/>
      <c r="B9" s="162"/>
      <c r="C9" s="162" t="s">
        <v>495</v>
      </c>
      <c r="D9" s="3">
        <v>0</v>
      </c>
      <c r="E9" s="3">
        <v>0</v>
      </c>
      <c r="F9" s="3">
        <v>0</v>
      </c>
      <c r="G9" s="3"/>
      <c r="H9" s="162" t="s">
        <v>319</v>
      </c>
      <c r="I9" s="132">
        <v>0</v>
      </c>
      <c r="J9" s="162" t="s">
        <v>319</v>
      </c>
    </row>
    <row r="10" ht="20.25" customHeight="1" spans="1:10">
      <c r="A10" s="162" t="s">
        <v>166</v>
      </c>
      <c r="B10" s="162" t="s">
        <v>29</v>
      </c>
      <c r="C10" s="162"/>
      <c r="D10" s="162"/>
      <c r="E10" s="162"/>
      <c r="F10" s="162" t="s">
        <v>167</v>
      </c>
      <c r="G10" s="162"/>
      <c r="H10" s="162"/>
      <c r="I10" s="162"/>
      <c r="J10" s="162"/>
    </row>
    <row r="11" ht="59.25" customHeight="1" spans="1:10">
      <c r="A11" s="162"/>
      <c r="B11" s="164" t="s">
        <v>602</v>
      </c>
      <c r="C11" s="165"/>
      <c r="D11" s="165"/>
      <c r="E11" s="166"/>
      <c r="F11" s="167" t="s">
        <v>603</v>
      </c>
      <c r="G11" s="167"/>
      <c r="H11" s="167"/>
      <c r="I11" s="167"/>
      <c r="J11" s="167"/>
    </row>
    <row r="12" ht="20.25" customHeight="1" spans="1:10">
      <c r="A12" s="168" t="s">
        <v>498</v>
      </c>
      <c r="B12" s="169" t="s">
        <v>173</v>
      </c>
      <c r="C12" s="170" t="s">
        <v>34</v>
      </c>
      <c r="D12" s="170"/>
      <c r="E12" s="170" t="s">
        <v>36</v>
      </c>
      <c r="F12" s="170" t="s">
        <v>37</v>
      </c>
      <c r="G12" s="170" t="s">
        <v>9</v>
      </c>
      <c r="H12" s="170" t="s">
        <v>10</v>
      </c>
      <c r="I12" s="170" t="s">
        <v>172</v>
      </c>
      <c r="J12" s="170"/>
    </row>
    <row r="13" ht="20.25" customHeight="1" spans="1:10">
      <c r="A13" s="168"/>
      <c r="B13" s="171"/>
      <c r="C13" s="169" t="s">
        <v>174</v>
      </c>
      <c r="D13" s="56" t="s">
        <v>360</v>
      </c>
      <c r="E13" s="57" t="s">
        <v>72</v>
      </c>
      <c r="F13" s="153">
        <v>1</v>
      </c>
      <c r="G13" s="172">
        <v>5</v>
      </c>
      <c r="H13" s="172">
        <v>5</v>
      </c>
      <c r="I13" s="181"/>
      <c r="J13" s="183"/>
    </row>
    <row r="14" ht="20.25" customHeight="1" spans="1:10">
      <c r="A14" s="168"/>
      <c r="B14" s="171"/>
      <c r="C14" s="171"/>
      <c r="D14" s="56" t="s">
        <v>255</v>
      </c>
      <c r="E14" s="57" t="s">
        <v>72</v>
      </c>
      <c r="F14" s="153">
        <v>1</v>
      </c>
      <c r="G14" s="172">
        <v>5</v>
      </c>
      <c r="H14" s="172">
        <v>5</v>
      </c>
      <c r="I14" s="181"/>
      <c r="J14" s="183"/>
    </row>
    <row r="15" ht="20.25" customHeight="1" spans="1:10">
      <c r="A15" s="168"/>
      <c r="B15" s="171"/>
      <c r="C15" s="171"/>
      <c r="D15" s="56" t="s">
        <v>593</v>
      </c>
      <c r="E15" s="57" t="s">
        <v>386</v>
      </c>
      <c r="F15" s="153">
        <v>0</v>
      </c>
      <c r="G15" s="172">
        <v>0</v>
      </c>
      <c r="H15" s="172">
        <v>0</v>
      </c>
      <c r="I15" s="181" t="s">
        <v>594</v>
      </c>
      <c r="J15" s="183"/>
    </row>
    <row r="16" ht="20.25" customHeight="1" spans="1:10">
      <c r="A16" s="168"/>
      <c r="B16" s="171"/>
      <c r="C16" s="173"/>
      <c r="D16" s="56" t="s">
        <v>604</v>
      </c>
      <c r="E16" s="57" t="s">
        <v>596</v>
      </c>
      <c r="F16" s="134" t="s">
        <v>605</v>
      </c>
      <c r="G16" s="172">
        <v>4</v>
      </c>
      <c r="H16" s="172">
        <v>4</v>
      </c>
      <c r="I16" s="181"/>
      <c r="J16" s="183"/>
    </row>
    <row r="17" ht="20.25" customHeight="1" spans="1:10">
      <c r="A17" s="168"/>
      <c r="B17" s="171"/>
      <c r="C17" s="169" t="s">
        <v>183</v>
      </c>
      <c r="D17" s="56" t="s">
        <v>507</v>
      </c>
      <c r="E17" s="57" t="s">
        <v>191</v>
      </c>
      <c r="F17" s="153">
        <v>1</v>
      </c>
      <c r="G17" s="172">
        <v>0</v>
      </c>
      <c r="H17" s="172">
        <v>0</v>
      </c>
      <c r="I17" s="181" t="s">
        <v>597</v>
      </c>
      <c r="J17" s="183"/>
    </row>
    <row r="18" ht="20.25" customHeight="1" spans="1:10">
      <c r="A18" s="168"/>
      <c r="B18" s="171"/>
      <c r="C18" s="171"/>
      <c r="D18" s="56" t="s">
        <v>196</v>
      </c>
      <c r="E18" s="57" t="s">
        <v>197</v>
      </c>
      <c r="F18" s="153">
        <v>0</v>
      </c>
      <c r="G18" s="172">
        <v>2</v>
      </c>
      <c r="H18" s="172">
        <v>2</v>
      </c>
      <c r="I18" s="181"/>
      <c r="J18" s="183"/>
    </row>
    <row r="19" ht="36" customHeight="1" spans="1:10">
      <c r="A19" s="168"/>
      <c r="B19" s="171"/>
      <c r="C19" s="171"/>
      <c r="D19" s="56" t="s">
        <v>204</v>
      </c>
      <c r="E19" s="57" t="s">
        <v>205</v>
      </c>
      <c r="F19" s="153">
        <v>0.33</v>
      </c>
      <c r="G19" s="172">
        <v>2</v>
      </c>
      <c r="H19" s="172">
        <v>0.65</v>
      </c>
      <c r="I19" s="181" t="s">
        <v>578</v>
      </c>
      <c r="J19" s="183"/>
    </row>
    <row r="20" ht="20.25" customHeight="1" spans="1:10">
      <c r="A20" s="168"/>
      <c r="B20" s="171"/>
      <c r="C20" s="171"/>
      <c r="D20" s="56" t="s">
        <v>202</v>
      </c>
      <c r="E20" s="57" t="s">
        <v>195</v>
      </c>
      <c r="F20" s="153">
        <v>1</v>
      </c>
      <c r="G20" s="172">
        <v>2</v>
      </c>
      <c r="H20" s="172">
        <v>2</v>
      </c>
      <c r="I20" s="181"/>
      <c r="J20" s="183"/>
    </row>
    <row r="21" ht="20.25" customHeight="1" spans="1:10">
      <c r="A21" s="168"/>
      <c r="B21" s="171"/>
      <c r="C21" s="171"/>
      <c r="D21" s="56" t="s">
        <v>198</v>
      </c>
      <c r="E21" s="57" t="s">
        <v>197</v>
      </c>
      <c r="F21" s="153">
        <v>0</v>
      </c>
      <c r="G21" s="172">
        <v>2</v>
      </c>
      <c r="H21" s="172">
        <v>2</v>
      </c>
      <c r="I21" s="181"/>
      <c r="J21" s="183"/>
    </row>
    <row r="22" ht="20.25" customHeight="1" spans="1:10">
      <c r="A22" s="168"/>
      <c r="B22" s="171"/>
      <c r="C22" s="171"/>
      <c r="D22" s="56" t="s">
        <v>190</v>
      </c>
      <c r="E22" s="57" t="s">
        <v>191</v>
      </c>
      <c r="F22" s="153">
        <v>1</v>
      </c>
      <c r="G22" s="172">
        <v>2</v>
      </c>
      <c r="H22" s="172">
        <v>2</v>
      </c>
      <c r="I22" s="181"/>
      <c r="J22" s="183"/>
    </row>
    <row r="23" ht="20.25" customHeight="1" spans="1:10">
      <c r="A23" s="168"/>
      <c r="B23" s="171"/>
      <c r="C23" s="171"/>
      <c r="D23" s="56" t="s">
        <v>201</v>
      </c>
      <c r="E23" s="57" t="s">
        <v>195</v>
      </c>
      <c r="F23" s="153">
        <v>1</v>
      </c>
      <c r="G23" s="172">
        <v>2</v>
      </c>
      <c r="H23" s="172">
        <v>2</v>
      </c>
      <c r="I23" s="181"/>
      <c r="J23" s="183"/>
    </row>
    <row r="24" ht="20.25" customHeight="1" spans="1:10">
      <c r="A24" s="168"/>
      <c r="B24" s="171"/>
      <c r="C24" s="171"/>
      <c r="D24" s="56" t="s">
        <v>194</v>
      </c>
      <c r="E24" s="57" t="s">
        <v>195</v>
      </c>
      <c r="F24" s="153">
        <v>1</v>
      </c>
      <c r="G24" s="172">
        <v>2</v>
      </c>
      <c r="H24" s="172">
        <v>2</v>
      </c>
      <c r="I24" s="181"/>
      <c r="J24" s="183"/>
    </row>
    <row r="25" ht="20.25" customHeight="1" spans="1:10">
      <c r="A25" s="168"/>
      <c r="B25" s="171"/>
      <c r="C25" s="171"/>
      <c r="D25" s="56" t="s">
        <v>186</v>
      </c>
      <c r="E25" s="57" t="s">
        <v>187</v>
      </c>
      <c r="F25" s="153">
        <v>0.56</v>
      </c>
      <c r="G25" s="172">
        <v>2</v>
      </c>
      <c r="H25" s="172">
        <v>1.12</v>
      </c>
      <c r="I25" s="181"/>
      <c r="J25" s="183"/>
    </row>
    <row r="26" ht="20.25" customHeight="1" spans="1:10">
      <c r="A26" s="168"/>
      <c r="B26" s="171"/>
      <c r="C26" s="171"/>
      <c r="D26" s="56" t="s">
        <v>184</v>
      </c>
      <c r="E26" s="57" t="s">
        <v>42</v>
      </c>
      <c r="F26" s="153">
        <v>1</v>
      </c>
      <c r="G26" s="172">
        <v>2</v>
      </c>
      <c r="H26" s="172">
        <v>2</v>
      </c>
      <c r="I26" s="181"/>
      <c r="J26" s="183"/>
    </row>
    <row r="27" ht="20.25" customHeight="1" spans="1:10">
      <c r="A27" s="168"/>
      <c r="B27" s="171"/>
      <c r="C27" s="171"/>
      <c r="D27" s="56" t="s">
        <v>199</v>
      </c>
      <c r="E27" s="57" t="s">
        <v>200</v>
      </c>
      <c r="F27" s="153">
        <v>1</v>
      </c>
      <c r="G27" s="172">
        <v>2</v>
      </c>
      <c r="H27" s="172">
        <v>2</v>
      </c>
      <c r="I27" s="181"/>
      <c r="J27" s="183"/>
    </row>
    <row r="28" ht="20.25" customHeight="1" spans="1:10">
      <c r="A28" s="168"/>
      <c r="B28" s="171"/>
      <c r="C28" s="173"/>
      <c r="D28" s="56" t="s">
        <v>395</v>
      </c>
      <c r="E28" s="57" t="s">
        <v>42</v>
      </c>
      <c r="F28" s="153">
        <v>1</v>
      </c>
      <c r="G28" s="172">
        <v>2</v>
      </c>
      <c r="H28" s="172">
        <v>2</v>
      </c>
      <c r="I28" s="181"/>
      <c r="J28" s="183"/>
    </row>
    <row r="29" ht="20.25" customHeight="1" spans="1:10">
      <c r="A29" s="168"/>
      <c r="B29" s="171"/>
      <c r="C29" s="169" t="s">
        <v>206</v>
      </c>
      <c r="D29" s="56" t="s">
        <v>598</v>
      </c>
      <c r="E29" s="57" t="s">
        <v>112</v>
      </c>
      <c r="F29" s="153">
        <v>1</v>
      </c>
      <c r="G29" s="172">
        <v>2</v>
      </c>
      <c r="H29" s="172">
        <v>2</v>
      </c>
      <c r="I29" s="181"/>
      <c r="J29" s="183"/>
    </row>
    <row r="30" ht="20.25" customHeight="1" spans="1:10">
      <c r="A30" s="168"/>
      <c r="B30" s="171"/>
      <c r="C30" s="171"/>
      <c r="D30" s="56" t="s">
        <v>207</v>
      </c>
      <c r="E30" s="57" t="s">
        <v>112</v>
      </c>
      <c r="F30" s="153">
        <v>1</v>
      </c>
      <c r="G30" s="172">
        <v>2</v>
      </c>
      <c r="H30" s="172">
        <v>2</v>
      </c>
      <c r="I30" s="181"/>
      <c r="J30" s="183"/>
    </row>
    <row r="31" ht="20.25" customHeight="1" spans="1:10">
      <c r="A31" s="168"/>
      <c r="B31" s="171"/>
      <c r="C31" s="171"/>
      <c r="D31" s="56" t="s">
        <v>209</v>
      </c>
      <c r="E31" s="57" t="s">
        <v>112</v>
      </c>
      <c r="F31" s="153">
        <v>1</v>
      </c>
      <c r="G31" s="172">
        <v>2</v>
      </c>
      <c r="H31" s="172">
        <v>2</v>
      </c>
      <c r="I31" s="181"/>
      <c r="J31" s="183"/>
    </row>
    <row r="32" ht="20.25" customHeight="1" spans="1:10">
      <c r="A32" s="168"/>
      <c r="B32" s="171"/>
      <c r="C32" s="173"/>
      <c r="D32" s="56" t="s">
        <v>512</v>
      </c>
      <c r="E32" s="57" t="s">
        <v>112</v>
      </c>
      <c r="F32" s="153">
        <v>1</v>
      </c>
      <c r="G32" s="172">
        <v>2</v>
      </c>
      <c r="H32" s="172">
        <v>2</v>
      </c>
      <c r="I32" s="181"/>
      <c r="J32" s="183"/>
    </row>
    <row r="33" ht="20.25" customHeight="1" spans="1:10">
      <c r="A33" s="168"/>
      <c r="B33" s="171"/>
      <c r="C33" s="174" t="s">
        <v>210</v>
      </c>
      <c r="D33" s="56" t="s">
        <v>211</v>
      </c>
      <c r="E33" s="57" t="s">
        <v>115</v>
      </c>
      <c r="F33" s="175">
        <v>1</v>
      </c>
      <c r="G33" s="172">
        <v>6</v>
      </c>
      <c r="H33" s="172">
        <v>6</v>
      </c>
      <c r="I33" s="170"/>
      <c r="J33" s="170"/>
    </row>
    <row r="34" ht="20.25" customHeight="1" spans="1:10">
      <c r="A34" s="168"/>
      <c r="B34" s="170" t="s">
        <v>212</v>
      </c>
      <c r="C34" s="176" t="s">
        <v>213</v>
      </c>
      <c r="D34" s="56" t="s">
        <v>214</v>
      </c>
      <c r="E34" s="57" t="s">
        <v>215</v>
      </c>
      <c r="F34" s="143">
        <v>0.99</v>
      </c>
      <c r="G34" s="177">
        <v>5</v>
      </c>
      <c r="H34" s="172">
        <v>5</v>
      </c>
      <c r="I34" s="181"/>
      <c r="J34" s="183"/>
    </row>
    <row r="35" ht="20.25" customHeight="1" spans="1:10">
      <c r="A35" s="168"/>
      <c r="B35" s="170"/>
      <c r="C35" s="176" t="s">
        <v>217</v>
      </c>
      <c r="D35" s="56" t="s">
        <v>218</v>
      </c>
      <c r="E35" s="57" t="s">
        <v>219</v>
      </c>
      <c r="F35" s="143">
        <v>0.99</v>
      </c>
      <c r="G35" s="177">
        <v>3</v>
      </c>
      <c r="H35" s="172">
        <v>3</v>
      </c>
      <c r="I35" s="181"/>
      <c r="J35" s="183"/>
    </row>
    <row r="36" ht="20.25" customHeight="1" spans="1:10">
      <c r="A36" s="168"/>
      <c r="B36" s="170"/>
      <c r="C36" s="178"/>
      <c r="D36" s="56" t="s">
        <v>220</v>
      </c>
      <c r="E36" s="57" t="s">
        <v>191</v>
      </c>
      <c r="F36" s="143">
        <v>0.875</v>
      </c>
      <c r="G36" s="177">
        <v>4</v>
      </c>
      <c r="H36" s="172">
        <v>4</v>
      </c>
      <c r="I36" s="181"/>
      <c r="J36" s="183"/>
    </row>
    <row r="37" ht="20.25" customHeight="1" spans="1:10">
      <c r="A37" s="168"/>
      <c r="B37" s="170"/>
      <c r="C37" s="176" t="s">
        <v>221</v>
      </c>
      <c r="D37" s="56" t="s">
        <v>223</v>
      </c>
      <c r="E37" s="57" t="s">
        <v>110</v>
      </c>
      <c r="F37" s="143">
        <v>0.95</v>
      </c>
      <c r="G37" s="177">
        <v>5</v>
      </c>
      <c r="H37" s="172">
        <v>5</v>
      </c>
      <c r="I37" s="181"/>
      <c r="J37" s="183"/>
    </row>
    <row r="38" ht="20.25" customHeight="1" spans="1:10">
      <c r="A38" s="168"/>
      <c r="B38" s="170"/>
      <c r="C38" s="178"/>
      <c r="D38" s="56" t="s">
        <v>222</v>
      </c>
      <c r="E38" s="57" t="s">
        <v>120</v>
      </c>
      <c r="F38" s="153">
        <v>0.99</v>
      </c>
      <c r="G38" s="172">
        <v>4</v>
      </c>
      <c r="H38" s="179">
        <v>4</v>
      </c>
      <c r="I38" s="190"/>
      <c r="J38" s="191"/>
    </row>
    <row r="39" ht="20.25" customHeight="1" spans="1:10">
      <c r="A39" s="168"/>
      <c r="B39" s="170"/>
      <c r="C39" s="180" t="s">
        <v>224</v>
      </c>
      <c r="D39" s="56" t="s">
        <v>227</v>
      </c>
      <c r="E39" s="57" t="s">
        <v>124</v>
      </c>
      <c r="F39" s="175">
        <v>1</v>
      </c>
      <c r="G39" s="172">
        <v>3</v>
      </c>
      <c r="H39" s="172">
        <v>3</v>
      </c>
      <c r="I39" s="181"/>
      <c r="J39" s="183"/>
    </row>
    <row r="40" ht="20.25" customHeight="1" spans="1:10">
      <c r="A40" s="168"/>
      <c r="B40" s="170"/>
      <c r="C40" s="180"/>
      <c r="D40" s="56" t="s">
        <v>599</v>
      </c>
      <c r="E40" s="57" t="s">
        <v>57</v>
      </c>
      <c r="F40" s="175">
        <v>1</v>
      </c>
      <c r="G40" s="172">
        <v>3</v>
      </c>
      <c r="H40" s="172">
        <v>3</v>
      </c>
      <c r="I40" s="181"/>
      <c r="J40" s="183"/>
    </row>
    <row r="41" ht="20.25" customHeight="1" spans="1:10">
      <c r="A41" s="168"/>
      <c r="B41" s="170"/>
      <c r="C41" s="178"/>
      <c r="D41" s="56" t="s">
        <v>225</v>
      </c>
      <c r="E41" s="57" t="s">
        <v>57</v>
      </c>
      <c r="F41" s="175">
        <v>1</v>
      </c>
      <c r="G41" s="172">
        <v>3</v>
      </c>
      <c r="H41" s="172">
        <v>3</v>
      </c>
      <c r="I41" s="181"/>
      <c r="J41" s="183"/>
    </row>
    <row r="42" ht="20.25" customHeight="1" spans="1:10">
      <c r="A42" s="168"/>
      <c r="B42" s="169" t="s">
        <v>228</v>
      </c>
      <c r="C42" s="171" t="s">
        <v>518</v>
      </c>
      <c r="D42" s="56" t="s">
        <v>229</v>
      </c>
      <c r="E42" s="57" t="s">
        <v>195</v>
      </c>
      <c r="F42" s="153">
        <v>0.97</v>
      </c>
      <c r="G42" s="172">
        <v>5</v>
      </c>
      <c r="H42" s="172">
        <v>5</v>
      </c>
      <c r="I42" s="181"/>
      <c r="J42" s="183"/>
    </row>
    <row r="43" ht="20.25" customHeight="1" spans="1:10">
      <c r="A43" s="168"/>
      <c r="B43" s="171"/>
      <c r="C43" s="142"/>
      <c r="D43" s="56" t="s">
        <v>231</v>
      </c>
      <c r="E43" s="57" t="s">
        <v>195</v>
      </c>
      <c r="F43" s="175">
        <v>1</v>
      </c>
      <c r="G43" s="172">
        <v>5</v>
      </c>
      <c r="H43" s="172">
        <v>5</v>
      </c>
      <c r="I43" s="181"/>
      <c r="J43" s="183"/>
    </row>
    <row r="44" ht="20.25" customHeight="1" spans="1:10">
      <c r="A44" s="181" t="s">
        <v>232</v>
      </c>
      <c r="B44" s="182"/>
      <c r="C44" s="182"/>
      <c r="D44" s="182"/>
      <c r="E44" s="182"/>
      <c r="F44" s="183"/>
      <c r="G44" s="170">
        <v>100</v>
      </c>
      <c r="H44" s="170">
        <v>92.33</v>
      </c>
      <c r="I44" s="192"/>
      <c r="J44" s="193"/>
    </row>
    <row r="45" spans="1:10">
      <c r="A45" s="184" t="s">
        <v>235</v>
      </c>
      <c r="B45" s="185" t="s">
        <v>236</v>
      </c>
      <c r="C45" s="186"/>
      <c r="D45" s="186"/>
      <c r="E45" s="186"/>
      <c r="F45" s="186"/>
      <c r="G45" s="186"/>
      <c r="H45" s="186"/>
      <c r="I45" s="186"/>
      <c r="J45" s="194"/>
    </row>
    <row r="46" ht="15.75" customHeight="1" spans="1:10">
      <c r="A46" s="187" t="s">
        <v>237</v>
      </c>
      <c r="B46" s="187"/>
      <c r="C46" s="187"/>
      <c r="D46" s="187"/>
      <c r="E46" s="187"/>
      <c r="F46" s="187"/>
      <c r="G46" s="187"/>
      <c r="H46" s="187"/>
      <c r="I46" s="187"/>
      <c r="J46" s="187"/>
    </row>
    <row r="47" ht="51.75" customHeight="1" spans="1:10">
      <c r="A47" s="188" t="s">
        <v>238</v>
      </c>
      <c r="B47" s="188"/>
      <c r="C47" s="188"/>
      <c r="D47" s="188"/>
      <c r="E47" s="188"/>
      <c r="F47" s="188"/>
      <c r="G47" s="188"/>
      <c r="H47" s="188"/>
      <c r="I47" s="188"/>
      <c r="J47" s="188"/>
    </row>
    <row r="48" ht="38.25" customHeight="1" spans="1:10">
      <c r="A48" s="188" t="s">
        <v>239</v>
      </c>
      <c r="B48" s="188"/>
      <c r="C48" s="188"/>
      <c r="D48" s="188"/>
      <c r="E48" s="188"/>
      <c r="F48" s="188"/>
      <c r="G48" s="188"/>
      <c r="H48" s="188"/>
      <c r="I48" s="188"/>
      <c r="J48" s="188"/>
    </row>
  </sheetData>
  <mergeCells count="73">
    <mergeCell ref="A1:J1"/>
    <mergeCell ref="A2:B2"/>
    <mergeCell ref="C2:J2"/>
    <mergeCell ref="A3:B3"/>
    <mergeCell ref="C3:E3"/>
    <mergeCell ref="F3:G3"/>
    <mergeCell ref="H3:J3"/>
    <mergeCell ref="F6:G6"/>
    <mergeCell ref="F7:G7"/>
    <mergeCell ref="F8:G8"/>
    <mergeCell ref="F9:G9"/>
    <mergeCell ref="B10:E10"/>
    <mergeCell ref="F10:J10"/>
    <mergeCell ref="B11:E11"/>
    <mergeCell ref="F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A44:F44"/>
    <mergeCell ref="I44:J44"/>
    <mergeCell ref="B45:J45"/>
    <mergeCell ref="A46:J46"/>
    <mergeCell ref="A47:J47"/>
    <mergeCell ref="A48:J48"/>
    <mergeCell ref="A10:A11"/>
    <mergeCell ref="A12:A43"/>
    <mergeCell ref="B12:B33"/>
    <mergeCell ref="B34:B41"/>
    <mergeCell ref="B42:B43"/>
    <mergeCell ref="C4:C5"/>
    <mergeCell ref="C13:C16"/>
    <mergeCell ref="C17:C28"/>
    <mergeCell ref="C29:C32"/>
    <mergeCell ref="C35:C36"/>
    <mergeCell ref="C37:C38"/>
    <mergeCell ref="C39:C41"/>
    <mergeCell ref="C42:C43"/>
    <mergeCell ref="D4:D5"/>
    <mergeCell ref="E4:E5"/>
    <mergeCell ref="H4:H5"/>
    <mergeCell ref="I4:I5"/>
    <mergeCell ref="J4:J5"/>
    <mergeCell ref="A4:B9"/>
    <mergeCell ref="F4:G5"/>
  </mergeCells>
  <pageMargins left="0.748031496062992" right="0.748031496062992" top="0.984251968503937" bottom="0.984251968503937" header="0.511811023622047" footer="0.511811023622047"/>
  <pageSetup paperSize="9" scale="90" orientation="landscape" horizontalDpi="1200" verticalDpi="12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J38"/>
  <sheetViews>
    <sheetView workbookViewId="0">
      <selection activeCell="A1" sqref="A1:J1"/>
    </sheetView>
  </sheetViews>
  <sheetFormatPr defaultColWidth="9" defaultRowHeight="14.4"/>
  <cols>
    <col min="1" max="2" width="9" style="1"/>
    <col min="3" max="3" width="15" style="1" customWidth="1"/>
    <col min="4" max="4" width="20" style="1" customWidth="1"/>
    <col min="5" max="16384" width="9" style="1"/>
  </cols>
  <sheetData>
    <row r="1" s="1" customFormat="1" ht="42" customHeight="1" spans="1:10">
      <c r="A1" s="123" t="s">
        <v>606</v>
      </c>
      <c r="B1" s="123"/>
      <c r="C1" s="123"/>
      <c r="D1" s="123"/>
      <c r="E1" s="123"/>
      <c r="F1" s="123"/>
      <c r="G1" s="123"/>
      <c r="H1" s="123"/>
      <c r="I1" s="123"/>
      <c r="J1" s="123"/>
    </row>
    <row r="2" s="1" customFormat="1" ht="20.25" customHeight="1" spans="1:10">
      <c r="A2" s="134" t="s">
        <v>487</v>
      </c>
      <c r="B2" s="134"/>
      <c r="C2" s="134" t="s">
        <v>607</v>
      </c>
      <c r="D2" s="134"/>
      <c r="E2" s="134"/>
      <c r="F2" s="134"/>
      <c r="G2" s="134"/>
      <c r="H2" s="134"/>
      <c r="I2" s="134"/>
      <c r="J2" s="134"/>
    </row>
    <row r="3" s="1" customFormat="1" ht="20.25" customHeight="1" spans="1:10">
      <c r="A3" s="134" t="s">
        <v>489</v>
      </c>
      <c r="B3" s="134"/>
      <c r="C3" s="134" t="s">
        <v>546</v>
      </c>
      <c r="D3" s="134"/>
      <c r="E3" s="134"/>
      <c r="F3" s="134" t="s">
        <v>490</v>
      </c>
      <c r="G3" s="134"/>
      <c r="H3" s="134" t="s">
        <v>546</v>
      </c>
      <c r="I3" s="134"/>
      <c r="J3" s="134"/>
    </row>
    <row r="4" s="1" customFormat="1" ht="20.25" customHeight="1" spans="1:10">
      <c r="A4" s="134" t="s">
        <v>156</v>
      </c>
      <c r="B4" s="134"/>
      <c r="C4" s="134"/>
      <c r="D4" s="134" t="s">
        <v>306</v>
      </c>
      <c r="E4" s="134" t="s">
        <v>491</v>
      </c>
      <c r="F4" s="134" t="s">
        <v>492</v>
      </c>
      <c r="G4" s="134"/>
      <c r="H4" s="134" t="s">
        <v>9</v>
      </c>
      <c r="I4" s="134" t="s">
        <v>8</v>
      </c>
      <c r="J4" s="134" t="s">
        <v>10</v>
      </c>
    </row>
    <row r="5" s="1" customFormat="1" ht="20.25" customHeight="1" spans="1:10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="1" customFormat="1" ht="20.25" customHeight="1" spans="1:10">
      <c r="A6" s="134"/>
      <c r="B6" s="134"/>
      <c r="C6" s="135" t="s">
        <v>160</v>
      </c>
      <c r="D6" s="134">
        <v>8</v>
      </c>
      <c r="E6" s="134">
        <v>8</v>
      </c>
      <c r="F6" s="134">
        <v>8</v>
      </c>
      <c r="G6" s="134"/>
      <c r="H6" s="134">
        <v>10</v>
      </c>
      <c r="I6" s="153">
        <f>F6/E6</f>
        <v>1</v>
      </c>
      <c r="J6" s="134">
        <v>10</v>
      </c>
    </row>
    <row r="7" s="1" customFormat="1" ht="20.25" customHeight="1" spans="1:10">
      <c r="A7" s="134"/>
      <c r="B7" s="134"/>
      <c r="C7" s="134" t="s">
        <v>493</v>
      </c>
      <c r="D7" s="134">
        <v>8</v>
      </c>
      <c r="E7" s="134">
        <v>8</v>
      </c>
      <c r="F7" s="134">
        <v>8</v>
      </c>
      <c r="G7" s="134"/>
      <c r="H7" s="134" t="s">
        <v>319</v>
      </c>
      <c r="I7" s="153">
        <f>F7/E7</f>
        <v>1</v>
      </c>
      <c r="J7" s="134" t="s">
        <v>319</v>
      </c>
    </row>
    <row r="8" s="1" customFormat="1" ht="20.25" customHeight="1" spans="1:10">
      <c r="A8" s="134"/>
      <c r="B8" s="134"/>
      <c r="C8" s="134" t="s">
        <v>494</v>
      </c>
      <c r="D8" s="134">
        <v>0</v>
      </c>
      <c r="E8" s="134">
        <v>0</v>
      </c>
      <c r="F8" s="134">
        <v>0</v>
      </c>
      <c r="G8" s="134"/>
      <c r="H8" s="134" t="s">
        <v>319</v>
      </c>
      <c r="I8" s="154">
        <v>0</v>
      </c>
      <c r="J8" s="134" t="s">
        <v>319</v>
      </c>
    </row>
    <row r="9" s="1" customFormat="1" ht="20.25" customHeight="1" spans="1:10">
      <c r="A9" s="134"/>
      <c r="B9" s="134"/>
      <c r="C9" s="134" t="s">
        <v>495</v>
      </c>
      <c r="D9" s="134">
        <v>0</v>
      </c>
      <c r="E9" s="134">
        <v>0</v>
      </c>
      <c r="F9" s="134">
        <v>0</v>
      </c>
      <c r="G9" s="134"/>
      <c r="H9" s="134" t="s">
        <v>319</v>
      </c>
      <c r="I9" s="154">
        <v>0</v>
      </c>
      <c r="J9" s="134" t="s">
        <v>319</v>
      </c>
    </row>
    <row r="10" s="1" customFormat="1" ht="20.25" customHeight="1" spans="1:10">
      <c r="A10" s="134" t="s">
        <v>166</v>
      </c>
      <c r="B10" s="134" t="s">
        <v>29</v>
      </c>
      <c r="C10" s="134"/>
      <c r="D10" s="134"/>
      <c r="E10" s="134"/>
      <c r="F10" s="134" t="s">
        <v>167</v>
      </c>
      <c r="G10" s="134"/>
      <c r="H10" s="134"/>
      <c r="I10" s="134"/>
      <c r="J10" s="134"/>
    </row>
    <row r="11" s="1" customFormat="1" ht="59.1" customHeight="1" spans="1:10">
      <c r="A11" s="134"/>
      <c r="B11" s="136" t="s">
        <v>608</v>
      </c>
      <c r="C11" s="137"/>
      <c r="D11" s="137"/>
      <c r="E11" s="138"/>
      <c r="F11" s="139" t="s">
        <v>609</v>
      </c>
      <c r="G11" s="139"/>
      <c r="H11" s="139"/>
      <c r="I11" s="139"/>
      <c r="J11" s="139"/>
    </row>
    <row r="12" s="1" customFormat="1" ht="20.25" customHeight="1" spans="1:10">
      <c r="A12" s="140" t="s">
        <v>498</v>
      </c>
      <c r="B12" s="141" t="s">
        <v>33</v>
      </c>
      <c r="C12" s="141" t="s">
        <v>34</v>
      </c>
      <c r="D12" s="141"/>
      <c r="E12" s="141" t="s">
        <v>36</v>
      </c>
      <c r="F12" s="141" t="s">
        <v>37</v>
      </c>
      <c r="G12" s="141" t="s">
        <v>9</v>
      </c>
      <c r="H12" s="141" t="s">
        <v>10</v>
      </c>
      <c r="I12" s="141" t="s">
        <v>172</v>
      </c>
      <c r="J12" s="141"/>
    </row>
    <row r="13" s="1" customFormat="1" ht="20.25" customHeight="1" spans="1:10">
      <c r="A13" s="140"/>
      <c r="B13" s="142" t="s">
        <v>173</v>
      </c>
      <c r="C13" s="142" t="s">
        <v>174</v>
      </c>
      <c r="D13" s="56" t="s">
        <v>286</v>
      </c>
      <c r="E13" s="57" t="s">
        <v>42</v>
      </c>
      <c r="F13" s="143">
        <v>1</v>
      </c>
      <c r="G13" s="144">
        <v>5</v>
      </c>
      <c r="H13" s="134">
        <v>5</v>
      </c>
      <c r="I13" s="141"/>
      <c r="J13" s="141"/>
    </row>
    <row r="14" s="1" customFormat="1" ht="20.25" customHeight="1" spans="1:10">
      <c r="A14" s="140"/>
      <c r="B14" s="142"/>
      <c r="C14" s="142"/>
      <c r="D14" s="56" t="s">
        <v>285</v>
      </c>
      <c r="E14" s="57" t="s">
        <v>42</v>
      </c>
      <c r="F14" s="143">
        <v>1</v>
      </c>
      <c r="G14" s="144">
        <v>5</v>
      </c>
      <c r="H14" s="134">
        <v>5</v>
      </c>
      <c r="I14" s="141"/>
      <c r="J14" s="141"/>
    </row>
    <row r="15" s="1" customFormat="1" ht="20.25" customHeight="1" spans="1:10">
      <c r="A15" s="140"/>
      <c r="B15" s="142"/>
      <c r="C15" s="142"/>
      <c r="D15" s="56" t="s">
        <v>284</v>
      </c>
      <c r="E15" s="57" t="s">
        <v>58</v>
      </c>
      <c r="F15" s="143">
        <v>1</v>
      </c>
      <c r="G15" s="144">
        <v>5</v>
      </c>
      <c r="H15" s="134">
        <v>5</v>
      </c>
      <c r="I15" s="141"/>
      <c r="J15" s="141"/>
    </row>
    <row r="16" s="1" customFormat="1" ht="20.25" customHeight="1" spans="1:10">
      <c r="A16" s="140"/>
      <c r="B16" s="142"/>
      <c r="C16" s="142"/>
      <c r="D16" s="56" t="s">
        <v>610</v>
      </c>
      <c r="E16" s="57" t="s">
        <v>525</v>
      </c>
      <c r="F16" s="143" t="s">
        <v>525</v>
      </c>
      <c r="G16" s="144">
        <v>3</v>
      </c>
      <c r="H16" s="134">
        <v>3</v>
      </c>
      <c r="I16" s="141"/>
      <c r="J16" s="141"/>
    </row>
    <row r="17" s="1" customFormat="1" ht="20.25" customHeight="1" spans="1:10">
      <c r="A17" s="140"/>
      <c r="B17" s="142"/>
      <c r="C17" s="142"/>
      <c r="D17" s="56" t="s">
        <v>611</v>
      </c>
      <c r="E17" s="57" t="s">
        <v>612</v>
      </c>
      <c r="F17" s="143" t="s">
        <v>612</v>
      </c>
      <c r="G17" s="144">
        <v>3</v>
      </c>
      <c r="H17" s="134">
        <v>3</v>
      </c>
      <c r="I17" s="141"/>
      <c r="J17" s="141"/>
    </row>
    <row r="18" s="1" customFormat="1" ht="20.25" customHeight="1" spans="1:10">
      <c r="A18" s="140"/>
      <c r="B18" s="142"/>
      <c r="C18" s="142"/>
      <c r="D18" s="56" t="s">
        <v>280</v>
      </c>
      <c r="E18" s="57" t="s">
        <v>42</v>
      </c>
      <c r="F18" s="143">
        <v>1</v>
      </c>
      <c r="G18" s="144">
        <v>3</v>
      </c>
      <c r="H18" s="134">
        <v>3</v>
      </c>
      <c r="I18" s="155"/>
      <c r="J18" s="156"/>
    </row>
    <row r="19" s="1" customFormat="1" ht="20.25" customHeight="1" spans="1:10">
      <c r="A19" s="140"/>
      <c r="B19" s="142"/>
      <c r="C19" s="141" t="s">
        <v>183</v>
      </c>
      <c r="D19" s="56" t="s">
        <v>289</v>
      </c>
      <c r="E19" s="57" t="s">
        <v>205</v>
      </c>
      <c r="F19" s="143">
        <v>1</v>
      </c>
      <c r="G19" s="144">
        <v>3</v>
      </c>
      <c r="H19" s="134">
        <v>3</v>
      </c>
      <c r="I19" s="157"/>
      <c r="J19" s="158"/>
    </row>
    <row r="20" s="1" customFormat="1" ht="20.25" customHeight="1" spans="1:10">
      <c r="A20" s="140"/>
      <c r="B20" s="142"/>
      <c r="C20" s="141"/>
      <c r="D20" s="56" t="s">
        <v>528</v>
      </c>
      <c r="E20" s="57" t="s">
        <v>195</v>
      </c>
      <c r="F20" s="143">
        <v>1</v>
      </c>
      <c r="G20" s="144">
        <v>3</v>
      </c>
      <c r="H20" s="134">
        <v>3</v>
      </c>
      <c r="I20" s="157"/>
      <c r="J20" s="158"/>
    </row>
    <row r="21" s="1" customFormat="1" ht="20.25" customHeight="1" spans="1:10">
      <c r="A21" s="140"/>
      <c r="B21" s="142"/>
      <c r="C21" s="141"/>
      <c r="D21" s="56" t="s">
        <v>378</v>
      </c>
      <c r="E21" s="57" t="s">
        <v>42</v>
      </c>
      <c r="F21" s="143">
        <v>1</v>
      </c>
      <c r="G21" s="144">
        <v>3</v>
      </c>
      <c r="H21" s="134">
        <v>3</v>
      </c>
      <c r="I21" s="157"/>
      <c r="J21" s="158"/>
    </row>
    <row r="22" s="1" customFormat="1" ht="20.25" customHeight="1" spans="1:10">
      <c r="A22" s="140"/>
      <c r="B22" s="142"/>
      <c r="C22" s="141"/>
      <c r="D22" s="56" t="s">
        <v>288</v>
      </c>
      <c r="E22" s="57" t="s">
        <v>42</v>
      </c>
      <c r="F22" s="143">
        <v>1</v>
      </c>
      <c r="G22" s="144">
        <v>3</v>
      </c>
      <c r="H22" s="134">
        <v>3</v>
      </c>
      <c r="I22" s="155"/>
      <c r="J22" s="156"/>
    </row>
    <row r="23" s="1" customFormat="1" ht="20.25" customHeight="1" spans="1:10">
      <c r="A23" s="140"/>
      <c r="B23" s="142"/>
      <c r="C23" s="145" t="s">
        <v>206</v>
      </c>
      <c r="D23" s="56" t="s">
        <v>529</v>
      </c>
      <c r="E23" s="57" t="s">
        <v>112</v>
      </c>
      <c r="F23" s="143">
        <v>1</v>
      </c>
      <c r="G23" s="144">
        <v>3</v>
      </c>
      <c r="H23" s="134">
        <v>3</v>
      </c>
      <c r="I23" s="155"/>
      <c r="J23" s="156"/>
    </row>
    <row r="24" s="1" customFormat="1" ht="20.25" customHeight="1" spans="1:10">
      <c r="A24" s="140"/>
      <c r="B24" s="142"/>
      <c r="C24" s="142"/>
      <c r="D24" s="56" t="s">
        <v>290</v>
      </c>
      <c r="E24" s="57" t="s">
        <v>112</v>
      </c>
      <c r="F24" s="143">
        <v>1</v>
      </c>
      <c r="G24" s="144">
        <v>3</v>
      </c>
      <c r="H24" s="134">
        <v>3</v>
      </c>
      <c r="I24" s="155"/>
      <c r="J24" s="156"/>
    </row>
    <row r="25" s="1" customFormat="1" ht="20.25" customHeight="1" spans="1:10">
      <c r="A25" s="140"/>
      <c r="B25" s="142"/>
      <c r="C25" s="142"/>
      <c r="D25" s="56" t="s">
        <v>294</v>
      </c>
      <c r="E25" s="57" t="s">
        <v>112</v>
      </c>
      <c r="F25" s="143">
        <v>1</v>
      </c>
      <c r="G25" s="144">
        <v>3</v>
      </c>
      <c r="H25" s="134">
        <v>3</v>
      </c>
      <c r="I25" s="155"/>
      <c r="J25" s="156"/>
    </row>
    <row r="26" s="1" customFormat="1" ht="20.25" customHeight="1" spans="1:10">
      <c r="A26" s="140"/>
      <c r="B26" s="142"/>
      <c r="C26" s="142"/>
      <c r="D26" s="56" t="s">
        <v>292</v>
      </c>
      <c r="E26" s="57" t="s">
        <v>112</v>
      </c>
      <c r="F26" s="143">
        <v>1</v>
      </c>
      <c r="G26" s="144">
        <v>3</v>
      </c>
      <c r="H26" s="134">
        <v>3</v>
      </c>
      <c r="I26" s="155"/>
      <c r="J26" s="156"/>
    </row>
    <row r="27" s="1" customFormat="1" ht="20.25" customHeight="1" spans="1:10">
      <c r="A27" s="140"/>
      <c r="B27" s="142"/>
      <c r="C27" s="141" t="s">
        <v>210</v>
      </c>
      <c r="D27" s="56" t="s">
        <v>211</v>
      </c>
      <c r="E27" s="57" t="s">
        <v>115</v>
      </c>
      <c r="F27" s="143">
        <v>1</v>
      </c>
      <c r="G27" s="144">
        <v>2</v>
      </c>
      <c r="H27" s="134">
        <v>2</v>
      </c>
      <c r="I27" s="155"/>
      <c r="J27" s="156"/>
    </row>
    <row r="28" s="1" customFormat="1" ht="20.25" customHeight="1" spans="1:10">
      <c r="A28" s="140"/>
      <c r="B28" s="141" t="s">
        <v>212</v>
      </c>
      <c r="C28" s="145" t="s">
        <v>217</v>
      </c>
      <c r="D28" s="56" t="s">
        <v>298</v>
      </c>
      <c r="E28" s="57" t="s">
        <v>299</v>
      </c>
      <c r="F28" s="143">
        <v>1</v>
      </c>
      <c r="G28" s="146" t="s">
        <v>266</v>
      </c>
      <c r="H28" s="134">
        <v>6</v>
      </c>
      <c r="I28" s="141"/>
      <c r="J28" s="141"/>
    </row>
    <row r="29" s="1" customFormat="1" ht="20.25" customHeight="1" spans="1:10">
      <c r="A29" s="140"/>
      <c r="B29" s="141"/>
      <c r="C29" s="142"/>
      <c r="D29" s="56" t="s">
        <v>300</v>
      </c>
      <c r="E29" s="57" t="s">
        <v>299</v>
      </c>
      <c r="F29" s="143">
        <v>1</v>
      </c>
      <c r="G29" s="146" t="s">
        <v>266</v>
      </c>
      <c r="H29" s="134">
        <v>6</v>
      </c>
      <c r="I29" s="141"/>
      <c r="J29" s="141"/>
    </row>
    <row r="30" s="1" customFormat="1" ht="20.25" customHeight="1" spans="1:10">
      <c r="A30" s="140"/>
      <c r="B30" s="141"/>
      <c r="C30" s="142"/>
      <c r="D30" s="56" t="s">
        <v>267</v>
      </c>
      <c r="E30" s="57" t="s">
        <v>268</v>
      </c>
      <c r="F30" s="143">
        <v>1</v>
      </c>
      <c r="G30" s="146" t="s">
        <v>266</v>
      </c>
      <c r="H30" s="134">
        <v>6</v>
      </c>
      <c r="I30" s="155"/>
      <c r="J30" s="156"/>
    </row>
    <row r="31" s="1" customFormat="1" ht="20.25" customHeight="1" spans="1:10">
      <c r="A31" s="140"/>
      <c r="B31" s="141"/>
      <c r="C31" s="145" t="s">
        <v>224</v>
      </c>
      <c r="D31" s="56" t="s">
        <v>270</v>
      </c>
      <c r="E31" s="57" t="s">
        <v>57</v>
      </c>
      <c r="F31" s="143">
        <v>1</v>
      </c>
      <c r="G31" s="144">
        <v>6</v>
      </c>
      <c r="H31" s="134">
        <v>6</v>
      </c>
      <c r="I31" s="155"/>
      <c r="J31" s="156"/>
    </row>
    <row r="32" s="1" customFormat="1" ht="20.25" customHeight="1" spans="1:10">
      <c r="A32" s="140"/>
      <c r="B32" s="141"/>
      <c r="C32" s="147"/>
      <c r="D32" s="56" t="s">
        <v>301</v>
      </c>
      <c r="E32" s="57" t="s">
        <v>57</v>
      </c>
      <c r="F32" s="143">
        <v>1</v>
      </c>
      <c r="G32" s="144">
        <v>6</v>
      </c>
      <c r="H32" s="134">
        <v>6</v>
      </c>
      <c r="I32" s="141"/>
      <c r="J32" s="141"/>
    </row>
    <row r="33" s="1" customFormat="1" ht="20.25" customHeight="1" spans="1:10">
      <c r="A33" s="140"/>
      <c r="B33" s="141" t="s">
        <v>228</v>
      </c>
      <c r="C33" s="141" t="s">
        <v>518</v>
      </c>
      <c r="D33" s="56" t="s">
        <v>231</v>
      </c>
      <c r="E33" s="57" t="s">
        <v>97</v>
      </c>
      <c r="F33" s="143">
        <v>0.95</v>
      </c>
      <c r="G33" s="148">
        <v>10</v>
      </c>
      <c r="H33" s="134">
        <v>10</v>
      </c>
      <c r="I33" s="141"/>
      <c r="J33" s="141"/>
    </row>
    <row r="34" s="1" customFormat="1" ht="20.25" customHeight="1" spans="1:10">
      <c r="A34" s="141" t="s">
        <v>232</v>
      </c>
      <c r="B34" s="141"/>
      <c r="C34" s="141"/>
      <c r="D34" s="141"/>
      <c r="E34" s="141"/>
      <c r="F34" s="141"/>
      <c r="G34" s="141">
        <v>100</v>
      </c>
      <c r="H34" s="141">
        <f>SUM(H13:H33)+J6</f>
        <v>100</v>
      </c>
      <c r="I34" s="159"/>
      <c r="J34" s="159"/>
    </row>
    <row r="35" s="1" customFormat="1" ht="20.25" customHeight="1" spans="1:10">
      <c r="A35" s="149" t="s">
        <v>235</v>
      </c>
      <c r="B35" s="150" t="s">
        <v>236</v>
      </c>
      <c r="C35" s="151"/>
      <c r="D35" s="151"/>
      <c r="E35" s="151"/>
      <c r="F35" s="151"/>
      <c r="G35" s="151"/>
      <c r="H35" s="151"/>
      <c r="I35" s="151"/>
      <c r="J35" s="160"/>
    </row>
    <row r="36" s="1" customFormat="1" ht="20.25" customHeight="1" spans="1:10">
      <c r="A36" s="152" t="s">
        <v>237</v>
      </c>
      <c r="B36" s="152"/>
      <c r="C36" s="152"/>
      <c r="D36" s="152"/>
      <c r="E36" s="152"/>
      <c r="F36" s="152"/>
      <c r="G36" s="152"/>
      <c r="H36" s="152"/>
      <c r="I36" s="152"/>
      <c r="J36" s="152"/>
    </row>
    <row r="37" s="1" customFormat="1" ht="48" customHeight="1" spans="1:10">
      <c r="A37" s="72" t="s">
        <v>238</v>
      </c>
      <c r="B37" s="72"/>
      <c r="C37" s="72"/>
      <c r="D37" s="72"/>
      <c r="E37" s="72"/>
      <c r="F37" s="72"/>
      <c r="G37" s="72"/>
      <c r="H37" s="72"/>
      <c r="I37" s="72"/>
      <c r="J37" s="72"/>
    </row>
    <row r="38" s="1" customFormat="1" ht="48.95" customHeight="1" spans="1:10">
      <c r="A38" s="72" t="s">
        <v>239</v>
      </c>
      <c r="B38" s="72"/>
      <c r="C38" s="72"/>
      <c r="D38" s="72"/>
      <c r="E38" s="72"/>
      <c r="F38" s="72"/>
      <c r="G38" s="72"/>
      <c r="H38" s="72"/>
      <c r="I38" s="72"/>
      <c r="J38" s="72"/>
    </row>
  </sheetData>
  <mergeCells count="60">
    <mergeCell ref="A1:J1"/>
    <mergeCell ref="A2:B2"/>
    <mergeCell ref="C2:J2"/>
    <mergeCell ref="A3:B3"/>
    <mergeCell ref="C3:E3"/>
    <mergeCell ref="F3:G3"/>
    <mergeCell ref="H3:J3"/>
    <mergeCell ref="F6:G6"/>
    <mergeCell ref="F7:G7"/>
    <mergeCell ref="F8:G8"/>
    <mergeCell ref="F9:G9"/>
    <mergeCell ref="B10:E10"/>
    <mergeCell ref="F10:J10"/>
    <mergeCell ref="B11:E11"/>
    <mergeCell ref="F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A34:F34"/>
    <mergeCell ref="I34:J34"/>
    <mergeCell ref="B35:J35"/>
    <mergeCell ref="A36:J36"/>
    <mergeCell ref="A37:J37"/>
    <mergeCell ref="A38:J38"/>
    <mergeCell ref="A10:A11"/>
    <mergeCell ref="A12:A33"/>
    <mergeCell ref="B13:B27"/>
    <mergeCell ref="B28:B32"/>
    <mergeCell ref="C4:C5"/>
    <mergeCell ref="C13:C18"/>
    <mergeCell ref="C19:C22"/>
    <mergeCell ref="C23:C26"/>
    <mergeCell ref="C28:C30"/>
    <mergeCell ref="C31:C32"/>
    <mergeCell ref="D4:D5"/>
    <mergeCell ref="E4:E5"/>
    <mergeCell ref="H4:H5"/>
    <mergeCell ref="I4:I5"/>
    <mergeCell ref="J4:J5"/>
    <mergeCell ref="A4:B9"/>
    <mergeCell ref="F4:G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J31"/>
  <sheetViews>
    <sheetView workbookViewId="0">
      <selection activeCell="G12" sqref="G12"/>
    </sheetView>
  </sheetViews>
  <sheetFormatPr defaultColWidth="9" defaultRowHeight="14.4"/>
  <cols>
    <col min="1" max="2" width="9" style="1"/>
    <col min="3" max="3" width="14.6296296296296" style="1" customWidth="1"/>
    <col min="4" max="4" width="26" style="1" customWidth="1"/>
    <col min="5" max="5" width="14.1296296296296" style="1" customWidth="1"/>
    <col min="6" max="9" width="9" style="1"/>
    <col min="10" max="10" width="36.3796296296296" style="1" customWidth="1"/>
    <col min="11" max="16384" width="9" style="1"/>
  </cols>
  <sheetData>
    <row r="1" s="1" customFormat="1" ht="42" customHeight="1" spans="1:10">
      <c r="A1" s="123" t="s">
        <v>606</v>
      </c>
      <c r="B1" s="123"/>
      <c r="C1" s="123"/>
      <c r="D1" s="123"/>
      <c r="E1" s="123"/>
      <c r="F1" s="123"/>
      <c r="G1" s="123"/>
      <c r="H1" s="123"/>
      <c r="I1" s="123"/>
      <c r="J1" s="123"/>
    </row>
    <row r="2" s="1" customFormat="1" ht="20.25" customHeight="1" spans="1:10">
      <c r="A2" s="3" t="s">
        <v>487</v>
      </c>
      <c r="B2" s="3"/>
      <c r="C2" s="3" t="s">
        <v>613</v>
      </c>
      <c r="D2" s="3"/>
      <c r="E2" s="3"/>
      <c r="F2" s="3"/>
      <c r="G2" s="3"/>
      <c r="H2" s="3"/>
      <c r="I2" s="3"/>
      <c r="J2" s="3"/>
    </row>
    <row r="3" s="1" customFormat="1" ht="20.25" customHeight="1" spans="1:10">
      <c r="A3" s="3" t="s">
        <v>489</v>
      </c>
      <c r="B3" s="3"/>
      <c r="C3" s="3" t="s">
        <v>546</v>
      </c>
      <c r="D3" s="3"/>
      <c r="E3" s="3"/>
      <c r="F3" s="3" t="s">
        <v>490</v>
      </c>
      <c r="G3" s="3"/>
      <c r="H3" s="3" t="s">
        <v>546</v>
      </c>
      <c r="I3" s="3"/>
      <c r="J3" s="3"/>
    </row>
    <row r="4" s="1" customFormat="1" ht="20.25" customHeight="1" spans="1:10">
      <c r="A4" s="3" t="s">
        <v>156</v>
      </c>
      <c r="B4" s="3"/>
      <c r="C4" s="3"/>
      <c r="D4" s="3" t="s">
        <v>306</v>
      </c>
      <c r="E4" s="3" t="s">
        <v>491</v>
      </c>
      <c r="F4" s="3" t="s">
        <v>492</v>
      </c>
      <c r="G4" s="3"/>
      <c r="H4" s="3" t="s">
        <v>9</v>
      </c>
      <c r="I4" s="3" t="s">
        <v>8</v>
      </c>
      <c r="J4" s="3" t="s">
        <v>10</v>
      </c>
    </row>
    <row r="5" s="1" customFormat="1" ht="20.25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="1" customFormat="1" ht="20.25" customHeight="1" spans="1:10">
      <c r="A6" s="3"/>
      <c r="B6" s="3"/>
      <c r="C6" s="6" t="s">
        <v>160</v>
      </c>
      <c r="D6" s="3">
        <v>8</v>
      </c>
      <c r="E6" s="3">
        <v>8</v>
      </c>
      <c r="F6" s="3">
        <v>8</v>
      </c>
      <c r="G6" s="3"/>
      <c r="H6" s="3">
        <v>10</v>
      </c>
      <c r="I6" s="15">
        <f>F6/E6</f>
        <v>1</v>
      </c>
      <c r="J6" s="3">
        <v>10</v>
      </c>
    </row>
    <row r="7" s="1" customFormat="1" ht="20.25" customHeight="1" spans="1:10">
      <c r="A7" s="3"/>
      <c r="B7" s="3"/>
      <c r="C7" s="3" t="s">
        <v>493</v>
      </c>
      <c r="D7" s="3">
        <v>8</v>
      </c>
      <c r="E7" s="3">
        <v>8</v>
      </c>
      <c r="F7" s="3">
        <v>8</v>
      </c>
      <c r="G7" s="3"/>
      <c r="H7" s="3" t="s">
        <v>319</v>
      </c>
      <c r="I7" s="15">
        <f>F7/E7</f>
        <v>1</v>
      </c>
      <c r="J7" s="3" t="s">
        <v>319</v>
      </c>
    </row>
    <row r="8" s="1" customFormat="1" ht="20.25" customHeight="1" spans="1:10">
      <c r="A8" s="3"/>
      <c r="B8" s="3"/>
      <c r="C8" s="3" t="s">
        <v>494</v>
      </c>
      <c r="D8" s="3">
        <v>0</v>
      </c>
      <c r="E8" s="3">
        <v>0</v>
      </c>
      <c r="F8" s="3">
        <v>0</v>
      </c>
      <c r="G8" s="3"/>
      <c r="H8" s="3" t="s">
        <v>319</v>
      </c>
      <c r="I8" s="132">
        <v>0</v>
      </c>
      <c r="J8" s="3" t="s">
        <v>319</v>
      </c>
    </row>
    <row r="9" s="1" customFormat="1" ht="20.25" customHeight="1" spans="1:10">
      <c r="A9" s="3"/>
      <c r="B9" s="3"/>
      <c r="C9" s="3" t="s">
        <v>495</v>
      </c>
      <c r="D9" s="3"/>
      <c r="E9" s="3">
        <v>0</v>
      </c>
      <c r="F9" s="3">
        <v>0</v>
      </c>
      <c r="G9" s="3"/>
      <c r="H9" s="3" t="s">
        <v>319</v>
      </c>
      <c r="I9" s="132">
        <v>0</v>
      </c>
      <c r="J9" s="3" t="s">
        <v>319</v>
      </c>
    </row>
    <row r="10" s="1" customFormat="1" ht="20.25" customHeight="1" spans="1:10">
      <c r="A10" s="3" t="s">
        <v>166</v>
      </c>
      <c r="B10" s="3" t="s">
        <v>29</v>
      </c>
      <c r="C10" s="3"/>
      <c r="D10" s="3"/>
      <c r="E10" s="3"/>
      <c r="F10" s="3" t="s">
        <v>167</v>
      </c>
      <c r="G10" s="3"/>
      <c r="H10" s="3"/>
      <c r="I10" s="3"/>
      <c r="J10" s="3"/>
    </row>
    <row r="11" s="1" customFormat="1" ht="56.1" customHeight="1" spans="1:10">
      <c r="A11" s="3"/>
      <c r="B11" s="124" t="s">
        <v>614</v>
      </c>
      <c r="C11" s="125"/>
      <c r="D11" s="125"/>
      <c r="E11" s="126"/>
      <c r="F11" s="7" t="s">
        <v>615</v>
      </c>
      <c r="G11" s="7"/>
      <c r="H11" s="7"/>
      <c r="I11" s="7"/>
      <c r="J11" s="7"/>
    </row>
    <row r="12" s="1" customFormat="1" ht="24.95" customHeight="1" spans="1:10">
      <c r="A12" s="127" t="s">
        <v>498</v>
      </c>
      <c r="B12" s="9" t="s">
        <v>33</v>
      </c>
      <c r="C12" s="9" t="s">
        <v>34</v>
      </c>
      <c r="D12" s="9" t="s">
        <v>35</v>
      </c>
      <c r="E12" s="9" t="s">
        <v>36</v>
      </c>
      <c r="F12" s="9" t="s">
        <v>37</v>
      </c>
      <c r="G12" s="9" t="s">
        <v>9</v>
      </c>
      <c r="H12" s="9" t="s">
        <v>10</v>
      </c>
      <c r="I12" s="9" t="s">
        <v>172</v>
      </c>
      <c r="J12" s="9"/>
    </row>
    <row r="13" s="1" customFormat="1" ht="24.95" customHeight="1" spans="1:10">
      <c r="A13" s="127"/>
      <c r="B13" s="9" t="s">
        <v>173</v>
      </c>
      <c r="C13" s="16" t="s">
        <v>174</v>
      </c>
      <c r="D13" s="56" t="s">
        <v>616</v>
      </c>
      <c r="E13" s="57" t="s">
        <v>617</v>
      </c>
      <c r="F13" s="15" t="s">
        <v>617</v>
      </c>
      <c r="G13" s="3">
        <v>5</v>
      </c>
      <c r="H13" s="3">
        <v>5</v>
      </c>
      <c r="I13" s="9"/>
      <c r="J13" s="9"/>
    </row>
    <row r="14" s="1" customFormat="1" ht="24.95" customHeight="1" spans="1:10">
      <c r="A14" s="127"/>
      <c r="B14" s="9"/>
      <c r="C14" s="20"/>
      <c r="D14" s="56" t="s">
        <v>618</v>
      </c>
      <c r="E14" s="57" t="s">
        <v>42</v>
      </c>
      <c r="F14" s="15">
        <v>1</v>
      </c>
      <c r="G14" s="3">
        <v>5</v>
      </c>
      <c r="H14" s="3">
        <v>5</v>
      </c>
      <c r="I14" s="27"/>
      <c r="J14" s="29"/>
    </row>
    <row r="15" s="1" customFormat="1" ht="24.95" customHeight="1" spans="1:10">
      <c r="A15" s="127"/>
      <c r="B15" s="9"/>
      <c r="C15" s="25"/>
      <c r="D15" s="56" t="s">
        <v>619</v>
      </c>
      <c r="E15" s="57" t="s">
        <v>42</v>
      </c>
      <c r="F15" s="15">
        <v>1</v>
      </c>
      <c r="G15" s="3">
        <v>5</v>
      </c>
      <c r="H15" s="3">
        <v>5</v>
      </c>
      <c r="I15" s="27"/>
      <c r="J15" s="29"/>
    </row>
    <row r="16" s="1" customFormat="1" ht="24.95" customHeight="1" spans="1:10">
      <c r="A16" s="127"/>
      <c r="B16" s="9"/>
      <c r="C16" s="16" t="s">
        <v>183</v>
      </c>
      <c r="D16" s="56" t="s">
        <v>288</v>
      </c>
      <c r="E16" s="57" t="s">
        <v>42</v>
      </c>
      <c r="F16" s="15">
        <v>1</v>
      </c>
      <c r="G16" s="3">
        <v>5</v>
      </c>
      <c r="H16" s="3">
        <v>5</v>
      </c>
      <c r="I16" s="27"/>
      <c r="J16" s="29"/>
    </row>
    <row r="17" s="1" customFormat="1" ht="24.95" customHeight="1" spans="1:10">
      <c r="A17" s="127"/>
      <c r="B17" s="9"/>
      <c r="C17" s="20"/>
      <c r="D17" s="56" t="s">
        <v>620</v>
      </c>
      <c r="E17" s="57" t="s">
        <v>195</v>
      </c>
      <c r="F17" s="15">
        <v>1</v>
      </c>
      <c r="G17" s="3">
        <v>5</v>
      </c>
      <c r="H17" s="3">
        <v>5</v>
      </c>
      <c r="I17" s="27"/>
      <c r="J17" s="29"/>
    </row>
    <row r="18" s="1" customFormat="1" ht="24.95" customHeight="1" spans="1:10">
      <c r="A18" s="127"/>
      <c r="B18" s="9"/>
      <c r="C18" s="25"/>
      <c r="D18" s="56" t="s">
        <v>621</v>
      </c>
      <c r="E18" s="57" t="s">
        <v>42</v>
      </c>
      <c r="F18" s="15">
        <v>1</v>
      </c>
      <c r="G18" s="3">
        <v>5</v>
      </c>
      <c r="H18" s="3">
        <v>5</v>
      </c>
      <c r="I18" s="27"/>
      <c r="J18" s="29"/>
    </row>
    <row r="19" s="1" customFormat="1" ht="24.95" customHeight="1" spans="1:10">
      <c r="A19" s="127"/>
      <c r="B19" s="9"/>
      <c r="C19" s="16" t="s">
        <v>206</v>
      </c>
      <c r="D19" s="56" t="s">
        <v>622</v>
      </c>
      <c r="E19" s="57" t="s">
        <v>112</v>
      </c>
      <c r="F19" s="15">
        <v>1</v>
      </c>
      <c r="G19" s="3">
        <v>5</v>
      </c>
      <c r="H19" s="3">
        <v>5</v>
      </c>
      <c r="I19" s="27"/>
      <c r="J19" s="29"/>
    </row>
    <row r="20" s="1" customFormat="1" ht="24.95" customHeight="1" spans="1:10">
      <c r="A20" s="127"/>
      <c r="B20" s="9"/>
      <c r="C20" s="25"/>
      <c r="D20" s="56" t="s">
        <v>623</v>
      </c>
      <c r="E20" s="57" t="s">
        <v>112</v>
      </c>
      <c r="F20" s="15">
        <v>1</v>
      </c>
      <c r="G20" s="3">
        <v>5</v>
      </c>
      <c r="H20" s="3">
        <v>5</v>
      </c>
      <c r="I20" s="9"/>
      <c r="J20" s="9"/>
    </row>
    <row r="21" s="1" customFormat="1" ht="24.95" customHeight="1" spans="1:10">
      <c r="A21" s="127"/>
      <c r="B21" s="9"/>
      <c r="C21" s="9" t="s">
        <v>210</v>
      </c>
      <c r="D21" s="56" t="s">
        <v>211</v>
      </c>
      <c r="E21" s="57" t="s">
        <v>115</v>
      </c>
      <c r="F21" s="15">
        <v>1</v>
      </c>
      <c r="G21" s="128">
        <v>10</v>
      </c>
      <c r="H21" s="129">
        <v>10</v>
      </c>
      <c r="I21" s="9"/>
      <c r="J21" s="9"/>
    </row>
    <row r="22" s="1" customFormat="1" ht="24.95" customHeight="1" spans="1:10">
      <c r="A22" s="127"/>
      <c r="B22" s="9" t="s">
        <v>212</v>
      </c>
      <c r="C22" s="9" t="s">
        <v>217</v>
      </c>
      <c r="D22" s="56" t="s">
        <v>300</v>
      </c>
      <c r="E22" s="57" t="s">
        <v>299</v>
      </c>
      <c r="F22" s="13">
        <v>0.98</v>
      </c>
      <c r="G22" s="3">
        <v>7</v>
      </c>
      <c r="H22" s="3">
        <v>7</v>
      </c>
      <c r="I22" s="9"/>
      <c r="J22" s="9"/>
    </row>
    <row r="23" s="1" customFormat="1" ht="24.95" customHeight="1" spans="1:10">
      <c r="A23" s="127"/>
      <c r="B23" s="9"/>
      <c r="C23" s="9"/>
      <c r="D23" s="56" t="s">
        <v>267</v>
      </c>
      <c r="E23" s="57" t="s">
        <v>268</v>
      </c>
      <c r="F23" s="13">
        <v>0.98</v>
      </c>
      <c r="G23" s="3">
        <v>7</v>
      </c>
      <c r="H23" s="3">
        <v>7</v>
      </c>
      <c r="I23" s="27"/>
      <c r="J23" s="29"/>
    </row>
    <row r="24" s="1" customFormat="1" ht="24.95" customHeight="1" spans="1:10">
      <c r="A24" s="127"/>
      <c r="B24" s="9"/>
      <c r="C24" s="20" t="s">
        <v>224</v>
      </c>
      <c r="D24" s="56" t="s">
        <v>301</v>
      </c>
      <c r="E24" s="57" t="s">
        <v>57</v>
      </c>
      <c r="F24" s="15">
        <v>1</v>
      </c>
      <c r="G24" s="3">
        <v>8</v>
      </c>
      <c r="H24" s="3">
        <v>8</v>
      </c>
      <c r="I24" s="27"/>
      <c r="J24" s="29"/>
    </row>
    <row r="25" s="1" customFormat="1" ht="24.95" customHeight="1" spans="1:10">
      <c r="A25" s="127"/>
      <c r="B25" s="9"/>
      <c r="C25" s="25"/>
      <c r="D25" s="56" t="s">
        <v>624</v>
      </c>
      <c r="E25" s="57" t="s">
        <v>57</v>
      </c>
      <c r="F25" s="15">
        <v>1</v>
      </c>
      <c r="G25" s="3">
        <v>8</v>
      </c>
      <c r="H25" s="3">
        <v>8</v>
      </c>
      <c r="I25" s="27"/>
      <c r="J25" s="29"/>
    </row>
    <row r="26" s="1" customFormat="1" ht="24.95" customHeight="1" spans="1:10">
      <c r="A26" s="127"/>
      <c r="B26" s="16" t="s">
        <v>228</v>
      </c>
      <c r="C26" s="16" t="s">
        <v>518</v>
      </c>
      <c r="D26" s="56" t="s">
        <v>625</v>
      </c>
      <c r="E26" s="57" t="s">
        <v>205</v>
      </c>
      <c r="F26" s="15">
        <v>0.98</v>
      </c>
      <c r="G26" s="3">
        <v>10</v>
      </c>
      <c r="H26" s="3">
        <v>10</v>
      </c>
      <c r="I26" s="27"/>
      <c r="J26" s="29"/>
    </row>
    <row r="27" s="1" customFormat="1" ht="24.95" customHeight="1" spans="1:10">
      <c r="A27" s="30" t="s">
        <v>232</v>
      </c>
      <c r="B27" s="30"/>
      <c r="C27" s="30"/>
      <c r="D27" s="30"/>
      <c r="E27" s="30"/>
      <c r="F27" s="30"/>
      <c r="G27" s="30">
        <v>100</v>
      </c>
      <c r="H27" s="30">
        <v>100</v>
      </c>
      <c r="I27" s="38"/>
      <c r="J27" s="38"/>
    </row>
    <row r="28" s="1" customFormat="1" ht="24.95" customHeight="1" spans="1:10">
      <c r="A28" s="31" t="s">
        <v>235</v>
      </c>
      <c r="B28" s="130" t="s">
        <v>236</v>
      </c>
      <c r="C28" s="131"/>
      <c r="D28" s="131"/>
      <c r="E28" s="131"/>
      <c r="F28" s="131"/>
      <c r="G28" s="131"/>
      <c r="H28" s="131"/>
      <c r="I28" s="131"/>
      <c r="J28" s="133"/>
    </row>
    <row r="29" s="1" customFormat="1" ht="24.95" customHeight="1" spans="1:10">
      <c r="A29" s="72" t="s">
        <v>237</v>
      </c>
      <c r="B29" s="72"/>
      <c r="C29" s="72"/>
      <c r="D29" s="72"/>
      <c r="E29" s="72"/>
      <c r="F29" s="72"/>
      <c r="G29" s="72"/>
      <c r="H29" s="72"/>
      <c r="I29" s="72"/>
      <c r="J29" s="72"/>
    </row>
    <row r="30" s="1" customFormat="1" ht="60" customHeight="1" spans="1:10">
      <c r="A30" s="72" t="s">
        <v>238</v>
      </c>
      <c r="B30" s="72"/>
      <c r="C30" s="72"/>
      <c r="D30" s="72"/>
      <c r="E30" s="72"/>
      <c r="F30" s="72"/>
      <c r="G30" s="72"/>
      <c r="H30" s="72"/>
      <c r="I30" s="72"/>
      <c r="J30" s="72"/>
    </row>
    <row r="31" s="1" customFormat="1" ht="60" customHeight="1" spans="1:10">
      <c r="A31" s="72" t="s">
        <v>239</v>
      </c>
      <c r="B31" s="72"/>
      <c r="C31" s="72"/>
      <c r="D31" s="72"/>
      <c r="E31" s="72"/>
      <c r="F31" s="72"/>
      <c r="G31" s="72"/>
      <c r="H31" s="72"/>
      <c r="I31" s="72"/>
      <c r="J31" s="72"/>
    </row>
  </sheetData>
  <mergeCells count="53">
    <mergeCell ref="A1:J1"/>
    <mergeCell ref="A2:B2"/>
    <mergeCell ref="C2:J2"/>
    <mergeCell ref="A3:B3"/>
    <mergeCell ref="C3:E3"/>
    <mergeCell ref="F3:G3"/>
    <mergeCell ref="H3:J3"/>
    <mergeCell ref="F6:G6"/>
    <mergeCell ref="F7:G7"/>
    <mergeCell ref="F8:G8"/>
    <mergeCell ref="F9:G9"/>
    <mergeCell ref="B10:E10"/>
    <mergeCell ref="F10:J10"/>
    <mergeCell ref="B11:E11"/>
    <mergeCell ref="F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A27:F27"/>
    <mergeCell ref="I27:J27"/>
    <mergeCell ref="B28:J28"/>
    <mergeCell ref="A29:J29"/>
    <mergeCell ref="A30:J30"/>
    <mergeCell ref="A31:J31"/>
    <mergeCell ref="A10:A11"/>
    <mergeCell ref="A12:A26"/>
    <mergeCell ref="B13:B21"/>
    <mergeCell ref="B22:B25"/>
    <mergeCell ref="C4:C5"/>
    <mergeCell ref="C13:C15"/>
    <mergeCell ref="C16:C18"/>
    <mergeCell ref="C19:C20"/>
    <mergeCell ref="C22:C23"/>
    <mergeCell ref="C24:C25"/>
    <mergeCell ref="D4:D5"/>
    <mergeCell ref="E4:E5"/>
    <mergeCell ref="H4:H5"/>
    <mergeCell ref="I4:I5"/>
    <mergeCell ref="J4:J5"/>
    <mergeCell ref="A4:B9"/>
    <mergeCell ref="F4:G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J63"/>
  <sheetViews>
    <sheetView workbookViewId="0">
      <selection activeCell="E9" sqref="E9:I9"/>
    </sheetView>
  </sheetViews>
  <sheetFormatPr defaultColWidth="7.75" defaultRowHeight="13.2"/>
  <cols>
    <col min="1" max="1" width="12" style="81" customWidth="1"/>
    <col min="2" max="2" width="15" style="81" customWidth="1"/>
    <col min="3" max="3" width="34.75" style="81" customWidth="1"/>
    <col min="4" max="4" width="29.5" style="81" customWidth="1"/>
    <col min="5" max="5" width="21.1296296296296" style="81" customWidth="1"/>
    <col min="6" max="6" width="13.5" style="81" customWidth="1"/>
    <col min="7" max="7" width="7.5" style="81" customWidth="1"/>
    <col min="8" max="8" width="5.75" style="81" customWidth="1"/>
    <col min="9" max="9" width="69.8796296296296" style="81" customWidth="1"/>
    <col min="10" max="16384" width="7.75" style="81"/>
  </cols>
  <sheetData>
    <row r="1" s="81" customFormat="1" ht="28.5" customHeight="1" spans="1:9">
      <c r="A1" s="82" t="s">
        <v>626</v>
      </c>
      <c r="B1" s="82"/>
      <c r="C1" s="82"/>
      <c r="D1" s="82"/>
      <c r="E1" s="82"/>
      <c r="F1" s="82"/>
      <c r="G1" s="82"/>
      <c r="H1" s="82"/>
      <c r="I1" s="82"/>
    </row>
    <row r="2" s="81" customFormat="1" ht="0.6" customHeight="1" spans="1:7">
      <c r="A2" s="83"/>
      <c r="B2" s="84"/>
      <c r="C2" s="84"/>
      <c r="D2" s="84"/>
      <c r="E2" s="84"/>
      <c r="F2" s="84"/>
      <c r="G2" s="84"/>
    </row>
    <row r="3" s="81" customFormat="1" ht="27" customHeight="1" spans="1:9">
      <c r="A3" s="85" t="s">
        <v>627</v>
      </c>
      <c r="B3" s="86" t="s">
        <v>628</v>
      </c>
      <c r="C3" s="86"/>
      <c r="D3" s="86"/>
      <c r="E3" s="86"/>
      <c r="F3" s="86"/>
      <c r="G3" s="86"/>
      <c r="H3" s="86"/>
      <c r="I3" s="86"/>
    </row>
    <row r="4" s="81" customFormat="1" ht="21.75" customHeight="1" spans="1:9">
      <c r="A4" s="85" t="s">
        <v>629</v>
      </c>
      <c r="B4" s="85"/>
      <c r="C4" s="85" t="s">
        <v>306</v>
      </c>
      <c r="D4" s="85" t="s">
        <v>307</v>
      </c>
      <c r="E4" s="85" t="s">
        <v>308</v>
      </c>
      <c r="F4" s="85" t="s">
        <v>309</v>
      </c>
      <c r="G4" s="85"/>
      <c r="H4" s="87" t="s">
        <v>9</v>
      </c>
      <c r="I4" s="87" t="s">
        <v>10</v>
      </c>
    </row>
    <row r="5" s="81" customFormat="1" ht="19.35" customHeight="1" spans="1:10">
      <c r="A5" s="85"/>
      <c r="B5" s="88" t="s">
        <v>11</v>
      </c>
      <c r="C5" s="89">
        <f>SUM(C6:C7)</f>
        <v>942.6</v>
      </c>
      <c r="D5" s="90">
        <f>SUM(D6:D7)</f>
        <v>952.6</v>
      </c>
      <c r="E5" s="89">
        <f>SUM(E6:E7)</f>
        <v>947.84</v>
      </c>
      <c r="F5" s="91">
        <f t="shared" ref="F5:F7" si="0">E5/D5</f>
        <v>0.995003149275667</v>
      </c>
      <c r="G5" s="91"/>
      <c r="H5" s="92" t="s">
        <v>16</v>
      </c>
      <c r="I5" s="120">
        <f>F5*H5</f>
        <v>9.95003149275666</v>
      </c>
      <c r="J5" s="121"/>
    </row>
    <row r="6" s="81" customFormat="1" ht="19.35" customHeight="1" spans="1:9">
      <c r="A6" s="85"/>
      <c r="B6" s="88" t="s">
        <v>18</v>
      </c>
      <c r="C6" s="89">
        <v>628.6</v>
      </c>
      <c r="D6" s="90">
        <v>628.6</v>
      </c>
      <c r="E6" s="88">
        <v>625.19</v>
      </c>
      <c r="F6" s="91">
        <f t="shared" si="0"/>
        <v>0.994575246579701</v>
      </c>
      <c r="G6" s="91"/>
      <c r="H6" s="92" t="s">
        <v>22</v>
      </c>
      <c r="I6" s="92"/>
    </row>
    <row r="7" s="81" customFormat="1" ht="19.35" customHeight="1" spans="1:9">
      <c r="A7" s="85"/>
      <c r="B7" s="88" t="s">
        <v>23</v>
      </c>
      <c r="C7" s="89">
        <v>314</v>
      </c>
      <c r="D7" s="90">
        <v>324</v>
      </c>
      <c r="E7" s="88">
        <v>322.65</v>
      </c>
      <c r="F7" s="91">
        <f t="shared" si="0"/>
        <v>0.995833333333333</v>
      </c>
      <c r="G7" s="91"/>
      <c r="H7" s="92" t="s">
        <v>22</v>
      </c>
      <c r="I7" s="92"/>
    </row>
    <row r="8" s="81" customFormat="1" ht="0.6" customHeight="1" spans="1:9">
      <c r="A8" s="85"/>
      <c r="B8" s="88"/>
      <c r="C8" s="88"/>
      <c r="D8" s="88"/>
      <c r="E8" s="88"/>
      <c r="F8" s="88"/>
      <c r="G8" s="88"/>
      <c r="H8" s="88"/>
      <c r="I8" s="88"/>
    </row>
    <row r="9" s="81" customFormat="1" ht="21.75" customHeight="1" spans="1:9">
      <c r="A9" s="85" t="s">
        <v>630</v>
      </c>
      <c r="B9" s="85" t="s">
        <v>29</v>
      </c>
      <c r="C9" s="85"/>
      <c r="D9" s="85"/>
      <c r="E9" s="85" t="s">
        <v>30</v>
      </c>
      <c r="F9" s="85"/>
      <c r="G9" s="85"/>
      <c r="H9" s="85"/>
      <c r="I9" s="85"/>
    </row>
    <row r="10" s="81" customFormat="1" ht="33" customHeight="1" spans="1:9">
      <c r="A10" s="85"/>
      <c r="B10" s="93" t="s">
        <v>631</v>
      </c>
      <c r="C10" s="93"/>
      <c r="D10" s="93"/>
      <c r="E10" s="93" t="s">
        <v>632</v>
      </c>
      <c r="F10" s="94"/>
      <c r="G10" s="93"/>
      <c r="H10" s="94"/>
      <c r="I10" s="93"/>
    </row>
    <row r="11" s="81" customFormat="1" ht="67.5" customHeight="1" spans="1:9">
      <c r="A11" s="85"/>
      <c r="B11" s="93" t="s">
        <v>633</v>
      </c>
      <c r="C11" s="93"/>
      <c r="D11" s="93"/>
      <c r="E11" s="93" t="s">
        <v>634</v>
      </c>
      <c r="F11" s="94"/>
      <c r="G11" s="93"/>
      <c r="H11" s="94"/>
      <c r="I11" s="93"/>
    </row>
    <row r="12" s="81" customFormat="1" ht="114.75" customHeight="1" spans="1:9">
      <c r="A12" s="85"/>
      <c r="B12" s="93" t="s">
        <v>635</v>
      </c>
      <c r="C12" s="93"/>
      <c r="D12" s="93"/>
      <c r="E12" s="93" t="s">
        <v>636</v>
      </c>
      <c r="F12" s="94"/>
      <c r="G12" s="93"/>
      <c r="H12" s="94"/>
      <c r="I12" s="93"/>
    </row>
    <row r="13" s="81" customFormat="1" ht="28.5" customHeight="1" spans="1:9">
      <c r="A13" s="85" t="s">
        <v>33</v>
      </c>
      <c r="B13" s="85" t="s">
        <v>34</v>
      </c>
      <c r="C13" s="85" t="s">
        <v>35</v>
      </c>
      <c r="D13" s="85" t="s">
        <v>36</v>
      </c>
      <c r="E13" s="85" t="s">
        <v>37</v>
      </c>
      <c r="F13" s="85" t="s">
        <v>9</v>
      </c>
      <c r="G13" s="85" t="s">
        <v>10</v>
      </c>
      <c r="H13" s="85" t="s">
        <v>38</v>
      </c>
      <c r="I13" s="85"/>
    </row>
    <row r="14" s="81" customFormat="1" ht="19.5" customHeight="1" spans="1:9">
      <c r="A14" s="88" t="s">
        <v>39</v>
      </c>
      <c r="B14" s="88" t="s">
        <v>40</v>
      </c>
      <c r="C14" s="95" t="s">
        <v>41</v>
      </c>
      <c r="D14" s="88" t="s">
        <v>42</v>
      </c>
      <c r="E14" s="96" t="s">
        <v>58</v>
      </c>
      <c r="F14" s="96">
        <v>2.7</v>
      </c>
      <c r="G14" s="88">
        <f t="shared" ref="G14:G23" si="1">F14*E14</f>
        <v>2.7</v>
      </c>
      <c r="H14" s="95" t="s">
        <v>45</v>
      </c>
      <c r="I14" s="95"/>
    </row>
    <row r="15" s="81" customFormat="1" ht="19.5" customHeight="1" spans="1:9">
      <c r="A15" s="88"/>
      <c r="B15" s="88"/>
      <c r="C15" s="95" t="s">
        <v>46</v>
      </c>
      <c r="D15" s="88" t="s">
        <v>42</v>
      </c>
      <c r="E15" s="97">
        <v>0.9958</v>
      </c>
      <c r="F15" s="96">
        <v>2.7</v>
      </c>
      <c r="G15" s="89">
        <v>2.7</v>
      </c>
      <c r="H15" s="95" t="s">
        <v>45</v>
      </c>
      <c r="I15" s="95"/>
    </row>
    <row r="16" s="81" customFormat="1" ht="19.5" customHeight="1" spans="1:9">
      <c r="A16" s="88"/>
      <c r="B16" s="88"/>
      <c r="C16" s="95" t="s">
        <v>47</v>
      </c>
      <c r="D16" s="88" t="s">
        <v>637</v>
      </c>
      <c r="E16" s="97">
        <v>0.3911</v>
      </c>
      <c r="F16" s="96">
        <v>2.7</v>
      </c>
      <c r="G16" s="89">
        <v>1.06</v>
      </c>
      <c r="H16" s="95" t="s">
        <v>45</v>
      </c>
      <c r="I16" s="95"/>
    </row>
    <row r="17" s="81" customFormat="1" ht="19.5" customHeight="1" spans="1:9">
      <c r="A17" s="88"/>
      <c r="B17" s="88"/>
      <c r="C17" s="95" t="s">
        <v>51</v>
      </c>
      <c r="D17" s="88" t="s">
        <v>638</v>
      </c>
      <c r="E17" s="97">
        <v>0.5336</v>
      </c>
      <c r="F17" s="96">
        <v>2.7</v>
      </c>
      <c r="G17" s="89">
        <f t="shared" si="1"/>
        <v>1.44072</v>
      </c>
      <c r="H17" s="95" t="s">
        <v>45</v>
      </c>
      <c r="I17" s="95"/>
    </row>
    <row r="18" s="81" customFormat="1" ht="19.5" customHeight="1" spans="1:9">
      <c r="A18" s="88"/>
      <c r="B18" s="88" t="s">
        <v>55</v>
      </c>
      <c r="C18" s="95" t="s">
        <v>56</v>
      </c>
      <c r="D18" s="88" t="s">
        <v>57</v>
      </c>
      <c r="E18" s="96" t="s">
        <v>58</v>
      </c>
      <c r="F18" s="96">
        <v>2.7</v>
      </c>
      <c r="G18" s="89">
        <f t="shared" si="1"/>
        <v>2.7</v>
      </c>
      <c r="H18" s="95" t="s">
        <v>45</v>
      </c>
      <c r="I18" s="95"/>
    </row>
    <row r="19" s="81" customFormat="1" ht="19.5" customHeight="1" spans="1:9">
      <c r="A19" s="88"/>
      <c r="B19" s="88"/>
      <c r="C19" s="98" t="s">
        <v>59</v>
      </c>
      <c r="D19" s="88" t="s">
        <v>60</v>
      </c>
      <c r="E19" s="96" t="s">
        <v>58</v>
      </c>
      <c r="F19" s="96">
        <v>2.7</v>
      </c>
      <c r="G19" s="89">
        <f t="shared" si="1"/>
        <v>2.7</v>
      </c>
      <c r="H19" s="95" t="s">
        <v>45</v>
      </c>
      <c r="I19" s="95"/>
    </row>
    <row r="20" s="81" customFormat="1" ht="19.5" customHeight="1" spans="1:9">
      <c r="A20" s="88"/>
      <c r="B20" s="88" t="s">
        <v>61</v>
      </c>
      <c r="C20" s="98" t="s">
        <v>62</v>
      </c>
      <c r="D20" s="88" t="s">
        <v>60</v>
      </c>
      <c r="E20" s="96" t="s">
        <v>58</v>
      </c>
      <c r="F20" s="96">
        <v>2.7</v>
      </c>
      <c r="G20" s="89">
        <f t="shared" si="1"/>
        <v>2.7</v>
      </c>
      <c r="H20" s="95" t="s">
        <v>45</v>
      </c>
      <c r="I20" s="95"/>
    </row>
    <row r="21" s="81" customFormat="1" ht="19.5" customHeight="1" spans="1:9">
      <c r="A21" s="88"/>
      <c r="B21" s="88" t="s">
        <v>63</v>
      </c>
      <c r="C21" s="95" t="s">
        <v>64</v>
      </c>
      <c r="D21" s="88" t="s">
        <v>60</v>
      </c>
      <c r="E21" s="96" t="s">
        <v>58</v>
      </c>
      <c r="F21" s="96">
        <v>2.7</v>
      </c>
      <c r="G21" s="89">
        <f t="shared" si="1"/>
        <v>2.7</v>
      </c>
      <c r="H21" s="95" t="s">
        <v>45</v>
      </c>
      <c r="I21" s="95"/>
    </row>
    <row r="22" s="81" customFormat="1" ht="19.5" customHeight="1" spans="1:9">
      <c r="A22" s="88"/>
      <c r="B22" s="88" t="s">
        <v>65</v>
      </c>
      <c r="C22" s="95" t="s">
        <v>66</v>
      </c>
      <c r="D22" s="88" t="s">
        <v>48</v>
      </c>
      <c r="E22" s="96" t="s">
        <v>58</v>
      </c>
      <c r="F22" s="96">
        <v>2.7</v>
      </c>
      <c r="G22" s="89">
        <f t="shared" si="1"/>
        <v>2.7</v>
      </c>
      <c r="H22" s="95" t="s">
        <v>45</v>
      </c>
      <c r="I22" s="95"/>
    </row>
    <row r="23" s="81" customFormat="1" ht="19.5" customHeight="1" spans="1:9">
      <c r="A23" s="88"/>
      <c r="B23" s="88" t="s">
        <v>67</v>
      </c>
      <c r="C23" s="95" t="s">
        <v>68</v>
      </c>
      <c r="D23" s="88" t="s">
        <v>57</v>
      </c>
      <c r="E23" s="96" t="s">
        <v>58</v>
      </c>
      <c r="F23" s="96">
        <v>2.7</v>
      </c>
      <c r="G23" s="89">
        <f t="shared" si="1"/>
        <v>2.7</v>
      </c>
      <c r="H23" s="99"/>
      <c r="I23" s="95"/>
    </row>
    <row r="24" s="81" customFormat="1" ht="19.5" customHeight="1" spans="1:9">
      <c r="A24" s="100" t="s">
        <v>69</v>
      </c>
      <c r="B24" s="100" t="s">
        <v>70</v>
      </c>
      <c r="C24" s="95" t="s">
        <v>639</v>
      </c>
      <c r="D24" s="88" t="s">
        <v>72</v>
      </c>
      <c r="E24" s="101">
        <v>1</v>
      </c>
      <c r="F24" s="96">
        <v>1.92</v>
      </c>
      <c r="G24" s="96">
        <v>1.92</v>
      </c>
      <c r="H24" s="102"/>
      <c r="I24" s="122"/>
    </row>
    <row r="25" s="81" customFormat="1" ht="19.5" customHeight="1" spans="1:9">
      <c r="A25" s="103"/>
      <c r="B25" s="103"/>
      <c r="C25" s="95" t="s">
        <v>640</v>
      </c>
      <c r="D25" s="88" t="s">
        <v>72</v>
      </c>
      <c r="E25" s="101">
        <v>1</v>
      </c>
      <c r="F25" s="96">
        <v>1.68</v>
      </c>
      <c r="G25" s="96">
        <v>1.68</v>
      </c>
      <c r="H25" s="102"/>
      <c r="I25" s="122"/>
    </row>
    <row r="26" s="81" customFormat="1" ht="19.5" customHeight="1" spans="1:9">
      <c r="A26" s="103"/>
      <c r="B26" s="103"/>
      <c r="C26" s="95" t="s">
        <v>641</v>
      </c>
      <c r="D26" s="88" t="s">
        <v>642</v>
      </c>
      <c r="E26" s="104">
        <v>40</v>
      </c>
      <c r="F26" s="96">
        <v>1.68</v>
      </c>
      <c r="G26" s="96">
        <v>1.68</v>
      </c>
      <c r="H26" s="102"/>
      <c r="I26" s="122"/>
    </row>
    <row r="27" s="81" customFormat="1" ht="19.5" customHeight="1" spans="1:9">
      <c r="A27" s="103"/>
      <c r="B27" s="103"/>
      <c r="C27" s="95" t="s">
        <v>643</v>
      </c>
      <c r="D27" s="88" t="s">
        <v>644</v>
      </c>
      <c r="E27" s="101">
        <v>1</v>
      </c>
      <c r="F27" s="96">
        <v>1.68</v>
      </c>
      <c r="G27" s="96">
        <v>1.68</v>
      </c>
      <c r="H27" s="102"/>
      <c r="I27" s="122"/>
    </row>
    <row r="28" s="81" customFormat="1" ht="19.5" customHeight="1" spans="1:9">
      <c r="A28" s="103"/>
      <c r="B28" s="103"/>
      <c r="C28" s="95" t="s">
        <v>645</v>
      </c>
      <c r="D28" s="88" t="s">
        <v>646</v>
      </c>
      <c r="E28" s="101">
        <v>1</v>
      </c>
      <c r="F28" s="96">
        <v>1.68</v>
      </c>
      <c r="G28" s="96">
        <v>1.68</v>
      </c>
      <c r="H28" s="102"/>
      <c r="I28" s="122"/>
    </row>
    <row r="29" s="81" customFormat="1" ht="19.5" customHeight="1" spans="1:9">
      <c r="A29" s="103"/>
      <c r="B29" s="103"/>
      <c r="C29" s="95" t="s">
        <v>647</v>
      </c>
      <c r="D29" s="88" t="s">
        <v>97</v>
      </c>
      <c r="E29" s="101">
        <v>1</v>
      </c>
      <c r="F29" s="96">
        <v>1.68</v>
      </c>
      <c r="G29" s="96">
        <v>1.68</v>
      </c>
      <c r="H29" s="102"/>
      <c r="I29" s="122"/>
    </row>
    <row r="30" s="81" customFormat="1" ht="19.5" customHeight="1" spans="1:9">
      <c r="A30" s="103"/>
      <c r="B30" s="103"/>
      <c r="C30" s="95" t="s">
        <v>648</v>
      </c>
      <c r="D30" s="88" t="s">
        <v>649</v>
      </c>
      <c r="E30" s="101">
        <v>0.9</v>
      </c>
      <c r="F30" s="96">
        <v>1.68</v>
      </c>
      <c r="G30" s="96">
        <v>1.68</v>
      </c>
      <c r="H30" s="102"/>
      <c r="I30" s="122"/>
    </row>
    <row r="31" s="81" customFormat="1" ht="19.5" customHeight="1" spans="1:9">
      <c r="A31" s="103"/>
      <c r="B31" s="103"/>
      <c r="C31" s="95" t="s">
        <v>650</v>
      </c>
      <c r="D31" s="88" t="s">
        <v>86</v>
      </c>
      <c r="E31" s="97">
        <v>0.8462</v>
      </c>
      <c r="F31" s="96">
        <v>1.68</v>
      </c>
      <c r="G31" s="105">
        <v>1.68</v>
      </c>
      <c r="H31" s="102"/>
      <c r="I31" s="122"/>
    </row>
    <row r="32" s="81" customFormat="1" ht="19.5" customHeight="1" spans="1:9">
      <c r="A32" s="103"/>
      <c r="B32" s="103"/>
      <c r="C32" s="95" t="s">
        <v>651</v>
      </c>
      <c r="D32" s="88" t="s">
        <v>652</v>
      </c>
      <c r="E32" s="101">
        <v>1</v>
      </c>
      <c r="F32" s="96">
        <v>1.68</v>
      </c>
      <c r="G32" s="96">
        <v>1.68</v>
      </c>
      <c r="H32" s="102"/>
      <c r="I32" s="122"/>
    </row>
    <row r="33" s="81" customFormat="1" ht="19.5" customHeight="1" spans="1:9">
      <c r="A33" s="103"/>
      <c r="B33" s="103"/>
      <c r="C33" s="95" t="s">
        <v>653</v>
      </c>
      <c r="D33" s="88" t="s">
        <v>654</v>
      </c>
      <c r="E33" s="101">
        <v>0.03</v>
      </c>
      <c r="F33" s="96">
        <v>1.68</v>
      </c>
      <c r="G33" s="96">
        <v>1.68</v>
      </c>
      <c r="H33" s="102"/>
      <c r="I33" s="122"/>
    </row>
    <row r="34" s="81" customFormat="1" ht="19.5" customHeight="1" spans="1:9">
      <c r="A34" s="103"/>
      <c r="B34" s="103"/>
      <c r="C34" s="95" t="s">
        <v>655</v>
      </c>
      <c r="D34" s="88" t="s">
        <v>656</v>
      </c>
      <c r="E34" s="101">
        <v>0.57</v>
      </c>
      <c r="F34" s="96">
        <v>1.68</v>
      </c>
      <c r="G34" s="105">
        <v>1.01</v>
      </c>
      <c r="H34" s="102"/>
      <c r="I34" s="122"/>
    </row>
    <row r="35" s="81" customFormat="1" ht="19.5" customHeight="1" spans="1:9">
      <c r="A35" s="103"/>
      <c r="B35" s="103"/>
      <c r="C35" s="95" t="s">
        <v>657</v>
      </c>
      <c r="D35" s="88" t="s">
        <v>658</v>
      </c>
      <c r="E35" s="101">
        <v>0.03</v>
      </c>
      <c r="F35" s="96">
        <v>1.68</v>
      </c>
      <c r="G35" s="96">
        <v>1.68</v>
      </c>
      <c r="H35" s="102"/>
      <c r="I35" s="122"/>
    </row>
    <row r="36" s="81" customFormat="1" ht="19.5" customHeight="1" spans="1:9">
      <c r="A36" s="103"/>
      <c r="B36" s="103"/>
      <c r="C36" s="95" t="s">
        <v>659</v>
      </c>
      <c r="D36" s="88" t="s">
        <v>646</v>
      </c>
      <c r="E36" s="101">
        <v>1</v>
      </c>
      <c r="F36" s="96">
        <v>1.68</v>
      </c>
      <c r="G36" s="96">
        <v>1.68</v>
      </c>
      <c r="H36" s="102"/>
      <c r="I36" s="122"/>
    </row>
    <row r="37" s="81" customFormat="1" ht="19.5" customHeight="1" spans="1:9">
      <c r="A37" s="103"/>
      <c r="B37" s="103"/>
      <c r="C37" s="95" t="s">
        <v>660</v>
      </c>
      <c r="D37" s="88" t="s">
        <v>661</v>
      </c>
      <c r="E37" s="97">
        <v>0.7692</v>
      </c>
      <c r="F37" s="96">
        <v>1.68</v>
      </c>
      <c r="G37" s="96">
        <v>1.68</v>
      </c>
      <c r="H37" s="102"/>
      <c r="I37" s="122"/>
    </row>
    <row r="38" s="81" customFormat="1" ht="19.5" customHeight="1" spans="1:9">
      <c r="A38" s="103"/>
      <c r="B38" s="103"/>
      <c r="C38" s="95" t="s">
        <v>662</v>
      </c>
      <c r="D38" s="88" t="s">
        <v>663</v>
      </c>
      <c r="E38" s="101">
        <v>0.9</v>
      </c>
      <c r="F38" s="96">
        <v>1.68</v>
      </c>
      <c r="G38" s="96">
        <v>1.68</v>
      </c>
      <c r="H38" s="102"/>
      <c r="I38" s="122"/>
    </row>
    <row r="39" s="81" customFormat="1" ht="19.5" customHeight="1" spans="1:9">
      <c r="A39" s="103"/>
      <c r="B39" s="103"/>
      <c r="C39" s="95" t="s">
        <v>664</v>
      </c>
      <c r="D39" s="88" t="s">
        <v>646</v>
      </c>
      <c r="E39" s="101">
        <v>1</v>
      </c>
      <c r="F39" s="96">
        <v>1.68</v>
      </c>
      <c r="G39" s="96">
        <v>1.68</v>
      </c>
      <c r="H39" s="102"/>
      <c r="I39" s="122"/>
    </row>
    <row r="40" s="81" customFormat="1" ht="19.5" customHeight="1" spans="1:9">
      <c r="A40" s="103"/>
      <c r="B40" s="103"/>
      <c r="C40" s="95" t="s">
        <v>665</v>
      </c>
      <c r="D40" s="88" t="s">
        <v>110</v>
      </c>
      <c r="E40" s="106">
        <v>1</v>
      </c>
      <c r="F40" s="96">
        <v>1.68</v>
      </c>
      <c r="G40" s="96">
        <v>1.68</v>
      </c>
      <c r="H40" s="102"/>
      <c r="I40" s="122"/>
    </row>
    <row r="41" s="81" customFormat="1" ht="19.5" customHeight="1" spans="1:9">
      <c r="A41" s="103"/>
      <c r="B41" s="103"/>
      <c r="C41" s="95" t="s">
        <v>666</v>
      </c>
      <c r="D41" s="88" t="s">
        <v>112</v>
      </c>
      <c r="E41" s="106">
        <v>1</v>
      </c>
      <c r="F41" s="96">
        <v>1.68</v>
      </c>
      <c r="G41" s="96">
        <v>1.68</v>
      </c>
      <c r="H41" s="102"/>
      <c r="I41" s="122"/>
    </row>
    <row r="42" s="81" customFormat="1" ht="19.5" customHeight="1" spans="1:9">
      <c r="A42" s="103"/>
      <c r="B42" s="103"/>
      <c r="C42" s="95" t="s">
        <v>667</v>
      </c>
      <c r="D42" s="88" t="s">
        <v>112</v>
      </c>
      <c r="E42" s="106">
        <v>1</v>
      </c>
      <c r="F42" s="96">
        <v>1.68</v>
      </c>
      <c r="G42" s="96">
        <v>1.68</v>
      </c>
      <c r="H42" s="102"/>
      <c r="I42" s="122"/>
    </row>
    <row r="43" s="81" customFormat="1" ht="19.5" customHeight="1" spans="1:9">
      <c r="A43" s="103"/>
      <c r="B43" s="103"/>
      <c r="C43" s="95" t="s">
        <v>668</v>
      </c>
      <c r="D43" s="88" t="s">
        <v>112</v>
      </c>
      <c r="E43" s="106">
        <v>1</v>
      </c>
      <c r="F43" s="96">
        <v>1.68</v>
      </c>
      <c r="G43" s="96">
        <v>1.68</v>
      </c>
      <c r="H43" s="102"/>
      <c r="I43" s="122"/>
    </row>
    <row r="44" s="81" customFormat="1" ht="19.5" customHeight="1" spans="1:9">
      <c r="A44" s="103"/>
      <c r="B44" s="103"/>
      <c r="C44" s="95" t="s">
        <v>669</v>
      </c>
      <c r="D44" s="88" t="s">
        <v>112</v>
      </c>
      <c r="E44" s="106">
        <v>1</v>
      </c>
      <c r="F44" s="96">
        <v>1.68</v>
      </c>
      <c r="G44" s="96">
        <v>1.68</v>
      </c>
      <c r="H44" s="102"/>
      <c r="I44" s="122"/>
    </row>
    <row r="45" s="81" customFormat="1" ht="19.5" customHeight="1" spans="1:9">
      <c r="A45" s="103"/>
      <c r="B45" s="107"/>
      <c r="C45" s="95" t="s">
        <v>114</v>
      </c>
      <c r="D45" s="88" t="s">
        <v>670</v>
      </c>
      <c r="E45" s="106">
        <v>1</v>
      </c>
      <c r="F45" s="96">
        <v>1.68</v>
      </c>
      <c r="G45" s="96">
        <v>1.68</v>
      </c>
      <c r="H45" s="95"/>
      <c r="I45" s="95"/>
    </row>
    <row r="46" s="81" customFormat="1" ht="19.5" customHeight="1" spans="1:9">
      <c r="A46" s="103"/>
      <c r="B46" s="100" t="s">
        <v>116</v>
      </c>
      <c r="C46" s="95" t="s">
        <v>117</v>
      </c>
      <c r="D46" s="88" t="s">
        <v>110</v>
      </c>
      <c r="E46" s="106">
        <v>1</v>
      </c>
      <c r="F46" s="96">
        <v>1.68</v>
      </c>
      <c r="G46" s="96">
        <v>1.68</v>
      </c>
      <c r="H46" s="95" t="s">
        <v>45</v>
      </c>
      <c r="I46" s="95"/>
    </row>
    <row r="47" s="81" customFormat="1" ht="19.5" customHeight="1" spans="1:9">
      <c r="A47" s="103"/>
      <c r="B47" s="103"/>
      <c r="C47" s="95" t="s">
        <v>671</v>
      </c>
      <c r="D47" s="88" t="s">
        <v>672</v>
      </c>
      <c r="E47" s="106">
        <v>0.75</v>
      </c>
      <c r="F47" s="96">
        <v>1.68</v>
      </c>
      <c r="G47" s="96">
        <v>1.68</v>
      </c>
      <c r="H47" s="95" t="s">
        <v>45</v>
      </c>
      <c r="I47" s="95"/>
    </row>
    <row r="48" s="81" customFormat="1" ht="19.5" customHeight="1" spans="1:9">
      <c r="A48" s="103"/>
      <c r="B48" s="103"/>
      <c r="C48" s="95" t="s">
        <v>673</v>
      </c>
      <c r="D48" s="88" t="s">
        <v>674</v>
      </c>
      <c r="E48" s="106">
        <v>1</v>
      </c>
      <c r="F48" s="96">
        <v>1.68</v>
      </c>
      <c r="G48" s="96">
        <v>1.68</v>
      </c>
      <c r="H48" s="95" t="s">
        <v>45</v>
      </c>
      <c r="I48" s="95"/>
    </row>
    <row r="49" s="81" customFormat="1" ht="19.5" customHeight="1" spans="1:9">
      <c r="A49" s="103"/>
      <c r="B49" s="103"/>
      <c r="C49" s="95" t="s">
        <v>675</v>
      </c>
      <c r="D49" s="88" t="s">
        <v>110</v>
      </c>
      <c r="E49" s="106">
        <v>1</v>
      </c>
      <c r="F49" s="96">
        <v>1.68</v>
      </c>
      <c r="G49" s="96">
        <v>1.68</v>
      </c>
      <c r="H49" s="102"/>
      <c r="I49" s="122"/>
    </row>
    <row r="50" s="81" customFormat="1" ht="19.5" customHeight="1" spans="1:9">
      <c r="A50" s="103"/>
      <c r="B50" s="103"/>
      <c r="C50" s="95" t="s">
        <v>676</v>
      </c>
      <c r="D50" s="88" t="s">
        <v>120</v>
      </c>
      <c r="E50" s="106">
        <v>1</v>
      </c>
      <c r="F50" s="96">
        <v>1.68</v>
      </c>
      <c r="G50" s="96">
        <v>1.68</v>
      </c>
      <c r="H50" s="95" t="s">
        <v>45</v>
      </c>
      <c r="I50" s="95"/>
    </row>
    <row r="51" s="81" customFormat="1" ht="19.5" customHeight="1" spans="1:9">
      <c r="A51" s="103"/>
      <c r="B51" s="107"/>
      <c r="C51" s="95" t="s">
        <v>677</v>
      </c>
      <c r="D51" s="88" t="s">
        <v>110</v>
      </c>
      <c r="E51" s="106">
        <v>1</v>
      </c>
      <c r="F51" s="96">
        <v>1.68</v>
      </c>
      <c r="G51" s="96">
        <v>1.68</v>
      </c>
      <c r="H51" s="102"/>
      <c r="I51" s="122"/>
    </row>
    <row r="52" s="81" customFormat="1" ht="19.5" customHeight="1" spans="1:9">
      <c r="A52" s="103"/>
      <c r="B52" s="103"/>
      <c r="C52" s="98" t="s">
        <v>678</v>
      </c>
      <c r="D52" s="88" t="s">
        <v>679</v>
      </c>
      <c r="E52" s="108">
        <v>0.95</v>
      </c>
      <c r="F52" s="96">
        <v>1.68</v>
      </c>
      <c r="G52" s="96">
        <v>1.68</v>
      </c>
      <c r="H52" s="109"/>
      <c r="I52" s="109"/>
    </row>
    <row r="53" s="81" customFormat="1" ht="19.5" customHeight="1" spans="1:9">
      <c r="A53" s="103"/>
      <c r="B53" s="107"/>
      <c r="C53" s="95" t="s">
        <v>126</v>
      </c>
      <c r="D53" s="88" t="s">
        <v>680</v>
      </c>
      <c r="E53" s="101">
        <v>0.95</v>
      </c>
      <c r="F53" s="96">
        <v>1.68</v>
      </c>
      <c r="G53" s="96">
        <v>1.68</v>
      </c>
      <c r="H53" s="95" t="s">
        <v>45</v>
      </c>
      <c r="I53" s="95"/>
    </row>
    <row r="54" s="81" customFormat="1" ht="19.5" customHeight="1" spans="1:9">
      <c r="A54" s="103"/>
      <c r="B54" s="88" t="s">
        <v>130</v>
      </c>
      <c r="C54" s="95" t="s">
        <v>131</v>
      </c>
      <c r="D54" s="88" t="s">
        <v>681</v>
      </c>
      <c r="E54" s="101">
        <v>1</v>
      </c>
      <c r="F54" s="96">
        <v>1.68</v>
      </c>
      <c r="G54" s="96">
        <v>1.68</v>
      </c>
      <c r="H54" s="95"/>
      <c r="I54" s="95"/>
    </row>
    <row r="55" s="81" customFormat="1" ht="19.5" customHeight="1" spans="1:9">
      <c r="A55" s="107"/>
      <c r="B55" s="88"/>
      <c r="C55" s="95" t="s">
        <v>133</v>
      </c>
      <c r="D55" s="88" t="s">
        <v>682</v>
      </c>
      <c r="E55" s="101">
        <v>1</v>
      </c>
      <c r="F55" s="96">
        <v>1.68</v>
      </c>
      <c r="G55" s="96">
        <v>1.68</v>
      </c>
      <c r="H55" s="95"/>
      <c r="I55" s="95"/>
    </row>
    <row r="56" s="81" customFormat="1" ht="19.5" customHeight="1" spans="1:9">
      <c r="A56" s="88" t="s">
        <v>135</v>
      </c>
      <c r="B56" s="88" t="s">
        <v>136</v>
      </c>
      <c r="C56" s="95" t="s">
        <v>137</v>
      </c>
      <c r="D56" s="88" t="s">
        <v>138</v>
      </c>
      <c r="E56" s="101">
        <v>1</v>
      </c>
      <c r="F56" s="96">
        <v>3</v>
      </c>
      <c r="G56" s="96">
        <v>3</v>
      </c>
      <c r="H56" s="95" t="s">
        <v>45</v>
      </c>
      <c r="I56" s="95"/>
    </row>
    <row r="57" s="81" customFormat="1" ht="19.5" customHeight="1" spans="1:9">
      <c r="A57" s="88"/>
      <c r="B57" s="88" t="s">
        <v>140</v>
      </c>
      <c r="C57" s="95" t="s">
        <v>141</v>
      </c>
      <c r="D57" s="88" t="s">
        <v>138</v>
      </c>
      <c r="E57" s="101">
        <v>1</v>
      </c>
      <c r="F57" s="96">
        <v>3</v>
      </c>
      <c r="G57" s="96">
        <v>3</v>
      </c>
      <c r="H57" s="95" t="s">
        <v>45</v>
      </c>
      <c r="I57" s="95"/>
    </row>
    <row r="58" s="81" customFormat="1" ht="19.5" customHeight="1" spans="1:9">
      <c r="A58" s="88"/>
      <c r="B58" s="88" t="s">
        <v>142</v>
      </c>
      <c r="C58" s="95" t="s">
        <v>143</v>
      </c>
      <c r="D58" s="88" t="s">
        <v>138</v>
      </c>
      <c r="E58" s="101">
        <v>1</v>
      </c>
      <c r="F58" s="96">
        <v>3</v>
      </c>
      <c r="G58" s="96">
        <v>3</v>
      </c>
      <c r="H58" s="95" t="s">
        <v>45</v>
      </c>
      <c r="I58" s="95"/>
    </row>
    <row r="59" s="81" customFormat="1" ht="19.5" customHeight="1" spans="1:9">
      <c r="A59" s="110" t="s">
        <v>683</v>
      </c>
      <c r="B59" s="111"/>
      <c r="C59" s="111"/>
      <c r="D59" s="111"/>
      <c r="E59" s="111"/>
      <c r="F59" s="112">
        <f>SUM(F14:F58)</f>
        <v>90.0000000000001</v>
      </c>
      <c r="G59" s="113">
        <v>86.43</v>
      </c>
      <c r="H59" s="95"/>
      <c r="I59" s="95"/>
    </row>
    <row r="60" s="81" customFormat="1" ht="19.5" customHeight="1" spans="1:9">
      <c r="A60" s="114" t="s">
        <v>144</v>
      </c>
      <c r="B60" s="115"/>
      <c r="C60" s="115"/>
      <c r="D60" s="115"/>
      <c r="E60" s="115"/>
      <c r="F60" s="116">
        <f>F59+H5</f>
        <v>100</v>
      </c>
      <c r="G60" s="105">
        <f>G59+I5</f>
        <v>96.3800314927567</v>
      </c>
      <c r="H60" s="117"/>
      <c r="I60" s="117"/>
    </row>
    <row r="61" s="81" customFormat="1" ht="15" customHeight="1" spans="1:9">
      <c r="A61" s="118" t="s">
        <v>147</v>
      </c>
      <c r="B61" s="118"/>
      <c r="C61" s="118"/>
      <c r="D61" s="118"/>
      <c r="E61" s="118"/>
      <c r="F61" s="118"/>
      <c r="G61" s="118"/>
      <c r="H61" s="118"/>
      <c r="I61" s="118"/>
    </row>
    <row r="62" s="81" customFormat="1" ht="39" customHeight="1" spans="1:9">
      <c r="A62" s="119" t="s">
        <v>148</v>
      </c>
      <c r="B62" s="119"/>
      <c r="C62" s="119"/>
      <c r="D62" s="119"/>
      <c r="E62" s="119"/>
      <c r="F62" s="119"/>
      <c r="G62" s="119"/>
      <c r="H62" s="119"/>
      <c r="I62" s="119"/>
    </row>
    <row r="63" s="81" customFormat="1" ht="36" customHeight="1" spans="1:9">
      <c r="A63" s="119" t="s">
        <v>149</v>
      </c>
      <c r="B63" s="119"/>
      <c r="C63" s="119"/>
      <c r="D63" s="119"/>
      <c r="E63" s="119"/>
      <c r="F63" s="119"/>
      <c r="G63" s="119"/>
      <c r="H63" s="119"/>
      <c r="I63" s="119"/>
    </row>
  </sheetData>
  <mergeCells count="76">
    <mergeCell ref="A1:I1"/>
    <mergeCell ref="B3:I3"/>
    <mergeCell ref="F4:G4"/>
    <mergeCell ref="F5:G5"/>
    <mergeCell ref="F6:G6"/>
    <mergeCell ref="F7:G7"/>
    <mergeCell ref="B9:D9"/>
    <mergeCell ref="E9:I9"/>
    <mergeCell ref="B10:D10"/>
    <mergeCell ref="E10:I10"/>
    <mergeCell ref="B11:D11"/>
    <mergeCell ref="E11:I11"/>
    <mergeCell ref="B12:D12"/>
    <mergeCell ref="E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A59:E59"/>
    <mergeCell ref="A60:E60"/>
    <mergeCell ref="H60:I60"/>
    <mergeCell ref="A61:I61"/>
    <mergeCell ref="A62:I62"/>
    <mergeCell ref="A63:I63"/>
    <mergeCell ref="A4:A5"/>
    <mergeCell ref="A9:A12"/>
    <mergeCell ref="A14:A23"/>
    <mergeCell ref="A24:A55"/>
    <mergeCell ref="A56:A58"/>
    <mergeCell ref="B14:B17"/>
    <mergeCell ref="B18:B19"/>
    <mergeCell ref="B24:B45"/>
    <mergeCell ref="B46:B51"/>
    <mergeCell ref="B54:B5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J47"/>
  <sheetViews>
    <sheetView workbookViewId="0">
      <selection activeCell="I8" sqref="I8"/>
    </sheetView>
  </sheetViews>
  <sheetFormatPr defaultColWidth="9" defaultRowHeight="14.4"/>
  <cols>
    <col min="1" max="1" width="13.3796296296296" style="1" customWidth="1"/>
    <col min="2" max="2" width="7.37962962962963" style="1" customWidth="1"/>
    <col min="3" max="3" width="11" style="1" customWidth="1"/>
    <col min="4" max="4" width="23.8796296296296" style="1" customWidth="1"/>
    <col min="5" max="5" width="19.1296296296296" style="1" customWidth="1"/>
    <col min="6" max="6" width="11.75" style="1" customWidth="1"/>
    <col min="7" max="7" width="12.1296296296296" style="1" customWidth="1"/>
    <col min="8" max="8" width="30.5" style="1" customWidth="1"/>
    <col min="9" max="9" width="51.8796296296296" style="1" customWidth="1"/>
    <col min="10" max="16384" width="9" style="1"/>
  </cols>
  <sheetData>
    <row r="1" s="39" customFormat="1" ht="35.25" customHeight="1" spans="1:9">
      <c r="A1" s="76" t="s">
        <v>150</v>
      </c>
      <c r="B1" s="76"/>
      <c r="C1" s="76"/>
      <c r="D1" s="76"/>
      <c r="E1" s="76"/>
      <c r="F1" s="76"/>
      <c r="G1" s="76"/>
      <c r="H1" s="76"/>
      <c r="I1" s="76"/>
    </row>
    <row r="2" s="1" customFormat="1" ht="19.15" customHeight="1" spans="1:9">
      <c r="A2" s="41" t="s">
        <v>151</v>
      </c>
      <c r="B2" s="42" t="s">
        <v>152</v>
      </c>
      <c r="C2" s="42"/>
      <c r="D2" s="42"/>
      <c r="E2" s="42"/>
      <c r="F2" s="42"/>
      <c r="G2" s="42"/>
      <c r="H2" s="42"/>
      <c r="I2" s="42"/>
    </row>
    <row r="3" s="1" customFormat="1" ht="19.5" customHeight="1" spans="1:9">
      <c r="A3" s="41" t="s">
        <v>153</v>
      </c>
      <c r="B3" s="43" t="s">
        <v>628</v>
      </c>
      <c r="C3" s="43"/>
      <c r="D3" s="43"/>
      <c r="E3" s="41" t="s">
        <v>155</v>
      </c>
      <c r="F3" s="43" t="s">
        <v>628</v>
      </c>
      <c r="G3" s="43"/>
      <c r="H3" s="43"/>
      <c r="I3" s="43"/>
    </row>
    <row r="4" s="1" customFormat="1" ht="19.5" customHeight="1" spans="1:9">
      <c r="A4" s="42" t="s">
        <v>156</v>
      </c>
      <c r="B4" s="42"/>
      <c r="C4" s="42"/>
      <c r="D4" s="42"/>
      <c r="E4" s="42"/>
      <c r="F4" s="42"/>
      <c r="G4" s="42"/>
      <c r="H4" s="42"/>
      <c r="I4" s="42"/>
    </row>
    <row r="5" s="1" customFormat="1" ht="19.5" customHeight="1" spans="1:9">
      <c r="A5" s="42"/>
      <c r="B5" s="42"/>
      <c r="C5" s="42" t="s">
        <v>306</v>
      </c>
      <c r="D5" s="42" t="s">
        <v>491</v>
      </c>
      <c r="E5" s="42" t="s">
        <v>492</v>
      </c>
      <c r="F5" s="42" t="s">
        <v>9</v>
      </c>
      <c r="G5" s="42" t="s">
        <v>159</v>
      </c>
      <c r="H5" s="42"/>
      <c r="I5" s="42" t="s">
        <v>10</v>
      </c>
    </row>
    <row r="6" s="1" customFormat="1" ht="19.5" customHeight="1" spans="1:9">
      <c r="A6" s="42" t="s">
        <v>160</v>
      </c>
      <c r="B6" s="42"/>
      <c r="C6" s="42">
        <v>80</v>
      </c>
      <c r="D6" s="42">
        <v>80</v>
      </c>
      <c r="E6" s="42">
        <v>80</v>
      </c>
      <c r="F6" s="42" t="s">
        <v>16</v>
      </c>
      <c r="G6" s="45" t="s">
        <v>233</v>
      </c>
      <c r="H6" s="45"/>
      <c r="I6" s="42" t="s">
        <v>16</v>
      </c>
    </row>
    <row r="7" s="1" customFormat="1" ht="19.5" customHeight="1" spans="1:9">
      <c r="A7" s="42" t="s">
        <v>163</v>
      </c>
      <c r="B7" s="42"/>
      <c r="C7" s="42">
        <v>80</v>
      </c>
      <c r="D7" s="42">
        <v>80</v>
      </c>
      <c r="E7" s="42">
        <v>80</v>
      </c>
      <c r="F7" s="42" t="s">
        <v>22</v>
      </c>
      <c r="G7" s="45" t="s">
        <v>233</v>
      </c>
      <c r="H7" s="45"/>
      <c r="I7" s="42" t="s">
        <v>319</v>
      </c>
    </row>
    <row r="8" s="1" customFormat="1" ht="19.5" customHeight="1" spans="1:9">
      <c r="A8" s="42" t="s">
        <v>164</v>
      </c>
      <c r="B8" s="42"/>
      <c r="C8" s="42" t="s">
        <v>45</v>
      </c>
      <c r="D8" s="42" t="s">
        <v>45</v>
      </c>
      <c r="E8" s="42" t="s">
        <v>45</v>
      </c>
      <c r="F8" s="42" t="s">
        <v>22</v>
      </c>
      <c r="G8" s="42"/>
      <c r="H8" s="42"/>
      <c r="I8" s="42" t="s">
        <v>319</v>
      </c>
    </row>
    <row r="9" s="1" customFormat="1" ht="19.5" customHeight="1" spans="1:10">
      <c r="A9" s="42"/>
      <c r="B9" s="42"/>
      <c r="C9" s="41"/>
      <c r="D9" s="41"/>
      <c r="E9" s="41"/>
      <c r="F9" s="41"/>
      <c r="G9" s="42"/>
      <c r="H9" s="42"/>
      <c r="I9" s="42" t="s">
        <v>319</v>
      </c>
      <c r="J9" s="73"/>
    </row>
    <row r="10" s="1" customFormat="1" ht="19.5" customHeight="1" spans="1:9">
      <c r="A10" s="46" t="s">
        <v>166</v>
      </c>
      <c r="B10" s="46" t="s">
        <v>29</v>
      </c>
      <c r="C10" s="46"/>
      <c r="D10" s="46"/>
      <c r="E10" s="46"/>
      <c r="F10" s="46" t="s">
        <v>167</v>
      </c>
      <c r="G10" s="46"/>
      <c r="H10" s="46"/>
      <c r="I10" s="46"/>
    </row>
    <row r="11" s="1" customFormat="1" ht="35.25" customHeight="1" spans="1:9">
      <c r="A11" s="46"/>
      <c r="B11" s="47" t="s">
        <v>684</v>
      </c>
      <c r="C11" s="47"/>
      <c r="D11" s="47"/>
      <c r="E11" s="47"/>
      <c r="F11" s="47" t="s">
        <v>685</v>
      </c>
      <c r="G11" s="47"/>
      <c r="H11" s="47"/>
      <c r="I11" s="47"/>
    </row>
    <row r="12" s="1" customFormat="1" ht="24" customHeight="1" spans="1:9">
      <c r="A12" s="46" t="s">
        <v>33</v>
      </c>
      <c r="B12" s="46" t="s">
        <v>34</v>
      </c>
      <c r="C12" s="46"/>
      <c r="D12" s="46" t="s">
        <v>35</v>
      </c>
      <c r="E12" s="46" t="s">
        <v>36</v>
      </c>
      <c r="F12" s="46" t="s">
        <v>37</v>
      </c>
      <c r="G12" s="46" t="s">
        <v>9</v>
      </c>
      <c r="H12" s="46" t="s">
        <v>10</v>
      </c>
      <c r="I12" s="46" t="s">
        <v>172</v>
      </c>
    </row>
    <row r="13" s="1" customFormat="1" ht="21" customHeight="1" spans="1:9">
      <c r="A13" s="57" t="s">
        <v>173</v>
      </c>
      <c r="B13" s="57" t="s">
        <v>174</v>
      </c>
      <c r="C13" s="57"/>
      <c r="D13" s="77" t="s">
        <v>686</v>
      </c>
      <c r="E13" s="77" t="s">
        <v>687</v>
      </c>
      <c r="F13" s="61">
        <v>1</v>
      </c>
      <c r="G13" s="57">
        <v>2.96</v>
      </c>
      <c r="H13" s="57">
        <v>2.96</v>
      </c>
      <c r="I13" s="56" t="s">
        <v>45</v>
      </c>
    </row>
    <row r="14" s="1" customFormat="1" ht="21" customHeight="1" spans="1:9">
      <c r="A14" s="57"/>
      <c r="B14" s="57"/>
      <c r="C14" s="57"/>
      <c r="D14" s="77" t="s">
        <v>254</v>
      </c>
      <c r="E14" s="77" t="s">
        <v>72</v>
      </c>
      <c r="F14" s="61">
        <v>1</v>
      </c>
      <c r="G14" s="57">
        <v>2.94</v>
      </c>
      <c r="H14" s="57">
        <v>2.94</v>
      </c>
      <c r="I14" s="56"/>
    </row>
    <row r="15" s="1" customFormat="1" ht="21" customHeight="1" spans="1:9">
      <c r="A15" s="57"/>
      <c r="B15" s="57"/>
      <c r="C15" s="57"/>
      <c r="D15" s="77" t="s">
        <v>255</v>
      </c>
      <c r="E15" s="77" t="s">
        <v>72</v>
      </c>
      <c r="F15" s="61">
        <v>1</v>
      </c>
      <c r="G15" s="57">
        <v>2.94</v>
      </c>
      <c r="H15" s="57">
        <v>2.94</v>
      </c>
      <c r="I15" s="56"/>
    </row>
    <row r="16" s="1" customFormat="1" ht="21" customHeight="1" spans="1:9">
      <c r="A16" s="57"/>
      <c r="B16" s="49" t="s">
        <v>183</v>
      </c>
      <c r="C16" s="50"/>
      <c r="D16" s="77" t="s">
        <v>184</v>
      </c>
      <c r="E16" s="77" t="s">
        <v>688</v>
      </c>
      <c r="F16" s="61">
        <v>1</v>
      </c>
      <c r="G16" s="57">
        <v>2.94</v>
      </c>
      <c r="H16" s="57">
        <v>2.94</v>
      </c>
      <c r="I16" s="56"/>
    </row>
    <row r="17" s="1" customFormat="1" ht="21" customHeight="1" spans="1:9">
      <c r="A17" s="57"/>
      <c r="B17" s="53"/>
      <c r="C17" s="54"/>
      <c r="D17" s="77" t="s">
        <v>186</v>
      </c>
      <c r="E17" s="77" t="s">
        <v>187</v>
      </c>
      <c r="F17" s="61">
        <v>1</v>
      </c>
      <c r="G17" s="57">
        <v>2.94</v>
      </c>
      <c r="H17" s="57">
        <v>2.94</v>
      </c>
      <c r="I17" s="56"/>
    </row>
    <row r="18" s="1" customFormat="1" ht="21" customHeight="1" spans="1:9">
      <c r="A18" s="57"/>
      <c r="B18" s="53"/>
      <c r="C18" s="54"/>
      <c r="D18" s="77" t="s">
        <v>190</v>
      </c>
      <c r="E18" s="77" t="s">
        <v>191</v>
      </c>
      <c r="F18" s="61">
        <v>0.7692</v>
      </c>
      <c r="G18" s="57">
        <v>2.94</v>
      </c>
      <c r="H18" s="57">
        <v>2.26</v>
      </c>
      <c r="I18" s="56"/>
    </row>
    <row r="19" s="1" customFormat="1" ht="21" customHeight="1" spans="1:9">
      <c r="A19" s="57"/>
      <c r="B19" s="53"/>
      <c r="C19" s="54"/>
      <c r="D19" s="77" t="s">
        <v>194</v>
      </c>
      <c r="E19" s="77" t="s">
        <v>689</v>
      </c>
      <c r="F19" s="61">
        <v>1</v>
      </c>
      <c r="G19" s="57">
        <v>2.94</v>
      </c>
      <c r="H19" s="57">
        <v>2.94</v>
      </c>
      <c r="I19" s="56"/>
    </row>
    <row r="20" s="1" customFormat="1" ht="21" customHeight="1" spans="1:9">
      <c r="A20" s="57"/>
      <c r="B20" s="53"/>
      <c r="C20" s="54"/>
      <c r="D20" s="77" t="s">
        <v>196</v>
      </c>
      <c r="E20" s="77" t="s">
        <v>197</v>
      </c>
      <c r="F20" s="61">
        <v>1</v>
      </c>
      <c r="G20" s="57">
        <v>2.94</v>
      </c>
      <c r="H20" s="57">
        <v>2.94</v>
      </c>
      <c r="I20" s="56"/>
    </row>
    <row r="21" s="1" customFormat="1" ht="21" customHeight="1" spans="1:9">
      <c r="A21" s="57"/>
      <c r="B21" s="53"/>
      <c r="C21" s="54"/>
      <c r="D21" s="77" t="s">
        <v>198</v>
      </c>
      <c r="E21" s="78" t="s">
        <v>197</v>
      </c>
      <c r="F21" s="61">
        <v>1</v>
      </c>
      <c r="G21" s="57">
        <v>2.94</v>
      </c>
      <c r="H21" s="57">
        <v>2.94</v>
      </c>
      <c r="I21" s="56"/>
    </row>
    <row r="22" s="1" customFormat="1" ht="21" customHeight="1" spans="1:9">
      <c r="A22" s="57"/>
      <c r="B22" s="53"/>
      <c r="C22" s="54"/>
      <c r="D22" s="77" t="s">
        <v>199</v>
      </c>
      <c r="E22" s="77" t="s">
        <v>200</v>
      </c>
      <c r="F22" s="61">
        <v>1</v>
      </c>
      <c r="G22" s="57">
        <v>2.94</v>
      </c>
      <c r="H22" s="57">
        <v>2.94</v>
      </c>
      <c r="I22" s="56"/>
    </row>
    <row r="23" s="1" customFormat="1" ht="21" customHeight="1" spans="1:9">
      <c r="A23" s="57"/>
      <c r="B23" s="53"/>
      <c r="C23" s="54"/>
      <c r="D23" s="77" t="s">
        <v>201</v>
      </c>
      <c r="E23" s="77" t="s">
        <v>195</v>
      </c>
      <c r="F23" s="79">
        <v>0.8462</v>
      </c>
      <c r="G23" s="57">
        <v>2.94</v>
      </c>
      <c r="H23" s="57">
        <v>2.49</v>
      </c>
      <c r="I23" s="56"/>
    </row>
    <row r="24" s="1" customFormat="1" ht="21" customHeight="1" spans="1:9">
      <c r="A24" s="57"/>
      <c r="B24" s="53"/>
      <c r="C24" s="54"/>
      <c r="D24" s="77" t="s">
        <v>202</v>
      </c>
      <c r="E24" s="77" t="s">
        <v>195</v>
      </c>
      <c r="F24" s="61">
        <v>1</v>
      </c>
      <c r="G24" s="57">
        <v>2.94</v>
      </c>
      <c r="H24" s="57">
        <v>2.94</v>
      </c>
      <c r="I24" s="56"/>
    </row>
    <row r="25" s="1" customFormat="1" ht="21" customHeight="1" spans="1:9">
      <c r="A25" s="57"/>
      <c r="B25" s="58"/>
      <c r="C25" s="59"/>
      <c r="D25" s="80" t="s">
        <v>204</v>
      </c>
      <c r="E25" s="56" t="s">
        <v>205</v>
      </c>
      <c r="F25" s="61">
        <v>0.57</v>
      </c>
      <c r="G25" s="57">
        <v>2.94</v>
      </c>
      <c r="H25" s="57">
        <v>1.68</v>
      </c>
      <c r="I25" s="56"/>
    </row>
    <row r="26" s="1" customFormat="1" ht="21" customHeight="1" spans="1:9">
      <c r="A26" s="57"/>
      <c r="B26" s="49" t="s">
        <v>206</v>
      </c>
      <c r="C26" s="50"/>
      <c r="D26" s="80" t="s">
        <v>207</v>
      </c>
      <c r="E26" s="56" t="s">
        <v>112</v>
      </c>
      <c r="F26" s="61">
        <v>1</v>
      </c>
      <c r="G26" s="57">
        <v>2.94</v>
      </c>
      <c r="H26" s="57">
        <v>2.94</v>
      </c>
      <c r="I26" s="56"/>
    </row>
    <row r="27" s="1" customFormat="1" ht="21" customHeight="1" spans="1:9">
      <c r="A27" s="57"/>
      <c r="B27" s="53"/>
      <c r="C27" s="54"/>
      <c r="D27" s="80" t="s">
        <v>598</v>
      </c>
      <c r="E27" s="56" t="s">
        <v>112</v>
      </c>
      <c r="F27" s="61">
        <v>1</v>
      </c>
      <c r="G27" s="57">
        <v>2.94</v>
      </c>
      <c r="H27" s="57">
        <v>2.94</v>
      </c>
      <c r="I27" s="56"/>
    </row>
    <row r="28" s="1" customFormat="1" ht="21" customHeight="1" spans="1:9">
      <c r="A28" s="57"/>
      <c r="B28" s="58"/>
      <c r="C28" s="59"/>
      <c r="D28" s="56" t="s">
        <v>209</v>
      </c>
      <c r="E28" s="56" t="s">
        <v>112</v>
      </c>
      <c r="F28" s="61">
        <v>1</v>
      </c>
      <c r="G28" s="57">
        <v>2.94</v>
      </c>
      <c r="H28" s="57">
        <v>2.94</v>
      </c>
      <c r="I28" s="56" t="s">
        <v>45</v>
      </c>
    </row>
    <row r="29" s="1" customFormat="1" ht="21" customHeight="1" spans="1:9">
      <c r="A29" s="57"/>
      <c r="B29" s="57" t="s">
        <v>210</v>
      </c>
      <c r="C29" s="57"/>
      <c r="D29" s="56" t="s">
        <v>211</v>
      </c>
      <c r="E29" s="56" t="s">
        <v>115</v>
      </c>
      <c r="F29" s="57" t="s">
        <v>58</v>
      </c>
      <c r="G29" s="57">
        <v>2.94</v>
      </c>
      <c r="H29" s="57">
        <v>2.94</v>
      </c>
      <c r="I29" s="56"/>
    </row>
    <row r="30" s="1" customFormat="1" ht="21" customHeight="1" spans="1:9">
      <c r="A30" s="57" t="s">
        <v>212</v>
      </c>
      <c r="B30" s="57" t="s">
        <v>213</v>
      </c>
      <c r="C30" s="57"/>
      <c r="D30" s="56" t="s">
        <v>214</v>
      </c>
      <c r="E30" s="56" t="s">
        <v>215</v>
      </c>
      <c r="F30" s="61">
        <v>1</v>
      </c>
      <c r="G30" s="57">
        <v>3.75</v>
      </c>
      <c r="H30" s="57">
        <v>3.75</v>
      </c>
      <c r="I30" s="56" t="s">
        <v>45</v>
      </c>
    </row>
    <row r="31" s="1" customFormat="1" ht="21" customHeight="1" spans="1:9">
      <c r="A31" s="57"/>
      <c r="B31" s="49" t="s">
        <v>217</v>
      </c>
      <c r="C31" s="50"/>
      <c r="D31" s="56" t="s">
        <v>218</v>
      </c>
      <c r="E31" s="56" t="s">
        <v>219</v>
      </c>
      <c r="F31" s="61">
        <v>1</v>
      </c>
      <c r="G31" s="57">
        <v>3.75</v>
      </c>
      <c r="H31" s="57">
        <v>3.75</v>
      </c>
      <c r="I31" s="56"/>
    </row>
    <row r="32" s="1" customFormat="1" ht="21" customHeight="1" spans="1:9">
      <c r="A32" s="57"/>
      <c r="B32" s="58"/>
      <c r="C32" s="59"/>
      <c r="D32" s="56" t="s">
        <v>220</v>
      </c>
      <c r="E32" s="56" t="s">
        <v>191</v>
      </c>
      <c r="F32" s="61">
        <v>0.9</v>
      </c>
      <c r="G32" s="57">
        <v>3.75</v>
      </c>
      <c r="H32" s="57">
        <v>3.75</v>
      </c>
      <c r="I32" s="56" t="s">
        <v>45</v>
      </c>
    </row>
    <row r="33" s="1" customFormat="1" ht="21" customHeight="1" spans="1:9">
      <c r="A33" s="57"/>
      <c r="B33" s="49" t="s">
        <v>221</v>
      </c>
      <c r="C33" s="50"/>
      <c r="D33" s="56" t="s">
        <v>222</v>
      </c>
      <c r="E33" s="56" t="s">
        <v>120</v>
      </c>
      <c r="F33" s="61">
        <v>1</v>
      </c>
      <c r="G33" s="57">
        <v>3.75</v>
      </c>
      <c r="H33" s="57">
        <v>3.75</v>
      </c>
      <c r="I33" s="56"/>
    </row>
    <row r="34" s="1" customFormat="1" ht="21" customHeight="1" spans="1:9">
      <c r="A34" s="57"/>
      <c r="B34" s="58"/>
      <c r="C34" s="59"/>
      <c r="D34" s="56" t="s">
        <v>223</v>
      </c>
      <c r="E34" s="56" t="s">
        <v>110</v>
      </c>
      <c r="F34" s="61">
        <v>1</v>
      </c>
      <c r="G34" s="57">
        <v>3.75</v>
      </c>
      <c r="H34" s="57">
        <v>3.75</v>
      </c>
      <c r="I34" s="56" t="s">
        <v>45</v>
      </c>
    </row>
    <row r="35" s="1" customFormat="1" ht="21" customHeight="1" spans="1:9">
      <c r="A35" s="57"/>
      <c r="B35" s="57" t="s">
        <v>224</v>
      </c>
      <c r="C35" s="57"/>
      <c r="D35" s="56" t="s">
        <v>225</v>
      </c>
      <c r="E35" s="56" t="s">
        <v>57</v>
      </c>
      <c r="F35" s="61">
        <v>1</v>
      </c>
      <c r="G35" s="57">
        <v>3.75</v>
      </c>
      <c r="H35" s="57">
        <v>3.75</v>
      </c>
      <c r="I35" s="56" t="s">
        <v>45</v>
      </c>
    </row>
    <row r="36" s="1" customFormat="1" ht="21" customHeight="1" spans="1:9">
      <c r="A36" s="57"/>
      <c r="B36" s="57"/>
      <c r="C36" s="57"/>
      <c r="D36" s="56" t="s">
        <v>690</v>
      </c>
      <c r="E36" s="56" t="s">
        <v>138</v>
      </c>
      <c r="F36" s="61">
        <v>1</v>
      </c>
      <c r="G36" s="57">
        <v>3.75</v>
      </c>
      <c r="H36" s="57">
        <v>3.75</v>
      </c>
      <c r="I36" s="56" t="s">
        <v>45</v>
      </c>
    </row>
    <row r="37" s="1" customFormat="1" ht="21" customHeight="1" spans="1:9">
      <c r="A37" s="57"/>
      <c r="B37" s="57"/>
      <c r="C37" s="57"/>
      <c r="D37" s="56" t="s">
        <v>227</v>
      </c>
      <c r="E37" s="56" t="s">
        <v>124</v>
      </c>
      <c r="F37" s="61">
        <v>1</v>
      </c>
      <c r="G37" s="57">
        <v>3.75</v>
      </c>
      <c r="H37" s="57">
        <v>3.75</v>
      </c>
      <c r="I37" s="56" t="s">
        <v>45</v>
      </c>
    </row>
    <row r="38" s="1" customFormat="1" ht="21" customHeight="1" spans="1:9">
      <c r="A38" s="48" t="s">
        <v>228</v>
      </c>
      <c r="B38" s="49" t="s">
        <v>228</v>
      </c>
      <c r="C38" s="50"/>
      <c r="D38" s="56" t="s">
        <v>229</v>
      </c>
      <c r="E38" s="56" t="s">
        <v>195</v>
      </c>
      <c r="F38" s="61">
        <v>0.95</v>
      </c>
      <c r="G38" s="57">
        <v>5</v>
      </c>
      <c r="H38" s="57">
        <v>5</v>
      </c>
      <c r="I38" s="56"/>
    </row>
    <row r="39" s="1" customFormat="1" ht="27" customHeight="1" spans="1:9">
      <c r="A39" s="62"/>
      <c r="B39" s="58"/>
      <c r="C39" s="59"/>
      <c r="D39" s="56" t="s">
        <v>231</v>
      </c>
      <c r="E39" s="56" t="s">
        <v>691</v>
      </c>
      <c r="F39" s="61">
        <v>0.95</v>
      </c>
      <c r="G39" s="57">
        <v>5</v>
      </c>
      <c r="H39" s="57">
        <v>5</v>
      </c>
      <c r="I39" s="56" t="s">
        <v>45</v>
      </c>
    </row>
    <row r="40" s="1" customFormat="1" ht="12" hidden="1" customHeight="1" spans="1:9">
      <c r="A40" s="57"/>
      <c r="B40" s="57"/>
      <c r="C40" s="57"/>
      <c r="D40" s="56"/>
      <c r="E40" s="57"/>
      <c r="F40" s="57"/>
      <c r="G40" s="57"/>
      <c r="H40" s="57"/>
      <c r="I40" s="56"/>
    </row>
    <row r="41" s="1" customFormat="1" ht="12" customHeight="1" spans="1:9">
      <c r="A41" s="64" t="s">
        <v>683</v>
      </c>
      <c r="B41" s="65"/>
      <c r="C41" s="65"/>
      <c r="D41" s="65"/>
      <c r="E41" s="65"/>
      <c r="F41" s="66"/>
      <c r="G41" s="57">
        <f>SUM(G13:G39)</f>
        <v>90</v>
      </c>
      <c r="H41" s="57">
        <f>SUM(H13:H39)</f>
        <v>87.61</v>
      </c>
      <c r="I41" s="56"/>
    </row>
    <row r="42" s="1" customFormat="1" ht="17.45" customHeight="1" spans="1:9">
      <c r="A42" s="67" t="s">
        <v>232</v>
      </c>
      <c r="B42" s="67"/>
      <c r="C42" s="67"/>
      <c r="D42" s="67"/>
      <c r="E42" s="67"/>
      <c r="F42" s="67"/>
      <c r="G42" s="68">
        <f>G41+I6</f>
        <v>100</v>
      </c>
      <c r="H42" s="68">
        <f>H41+I6</f>
        <v>97.61</v>
      </c>
      <c r="I42" s="56"/>
    </row>
    <row r="43" s="1" customFormat="1" ht="17.45" hidden="1" customHeight="1" spans="1:9">
      <c r="A43" s="67"/>
      <c r="B43" s="67"/>
      <c r="C43" s="67"/>
      <c r="D43" s="67"/>
      <c r="E43" s="67"/>
      <c r="F43" s="67"/>
      <c r="G43" s="69"/>
      <c r="H43" s="70"/>
      <c r="I43" s="30"/>
    </row>
    <row r="44" s="1" customFormat="1" spans="1:9">
      <c r="A44" s="71" t="s">
        <v>235</v>
      </c>
      <c r="B44" s="32" t="s">
        <v>692</v>
      </c>
      <c r="C44" s="32"/>
      <c r="D44" s="32"/>
      <c r="E44" s="32"/>
      <c r="F44" s="32"/>
      <c r="G44" s="32"/>
      <c r="H44" s="32"/>
      <c r="I44" s="32"/>
    </row>
    <row r="45" s="1" customFormat="1" ht="46.5" customHeight="1" spans="1:9">
      <c r="A45" s="72" t="s">
        <v>237</v>
      </c>
      <c r="B45" s="72"/>
      <c r="C45" s="72"/>
      <c r="D45" s="72"/>
      <c r="E45" s="72"/>
      <c r="F45" s="72"/>
      <c r="G45" s="72"/>
      <c r="H45" s="72"/>
      <c r="I45" s="72"/>
    </row>
    <row r="46" s="1" customFormat="1" ht="46.5" customHeight="1" spans="1:9">
      <c r="A46" s="72" t="s">
        <v>238</v>
      </c>
      <c r="B46" s="72"/>
      <c r="C46" s="72"/>
      <c r="D46" s="72"/>
      <c r="E46" s="72"/>
      <c r="F46" s="72"/>
      <c r="G46" s="72"/>
      <c r="H46" s="72"/>
      <c r="I46" s="72"/>
    </row>
    <row r="47" s="1" customFormat="1" ht="46.5" customHeight="1" spans="1:9">
      <c r="A47" s="72" t="s">
        <v>239</v>
      </c>
      <c r="B47" s="72"/>
      <c r="C47" s="72"/>
      <c r="D47" s="72"/>
      <c r="E47" s="72"/>
      <c r="F47" s="72"/>
      <c r="G47" s="72"/>
      <c r="H47" s="72"/>
      <c r="I47" s="72"/>
    </row>
  </sheetData>
  <mergeCells count="39">
    <mergeCell ref="A1:I1"/>
    <mergeCell ref="B2:I2"/>
    <mergeCell ref="B3:D3"/>
    <mergeCell ref="F3:I3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A9:B9"/>
    <mergeCell ref="G9:H9"/>
    <mergeCell ref="B10:E10"/>
    <mergeCell ref="F10:I10"/>
    <mergeCell ref="B11:E11"/>
    <mergeCell ref="F11:I11"/>
    <mergeCell ref="B12:C12"/>
    <mergeCell ref="B29:C29"/>
    <mergeCell ref="B30:C30"/>
    <mergeCell ref="A41:F41"/>
    <mergeCell ref="A42:F42"/>
    <mergeCell ref="B44:I44"/>
    <mergeCell ref="A45:I45"/>
    <mergeCell ref="A46:I46"/>
    <mergeCell ref="A47:I47"/>
    <mergeCell ref="A10:A11"/>
    <mergeCell ref="A13:A29"/>
    <mergeCell ref="A30:A37"/>
    <mergeCell ref="A38:A39"/>
    <mergeCell ref="B13:C15"/>
    <mergeCell ref="B16:C25"/>
    <mergeCell ref="B26:C28"/>
    <mergeCell ref="B31:C32"/>
    <mergeCell ref="B33:C34"/>
    <mergeCell ref="B35:C37"/>
    <mergeCell ref="B38:C39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J40"/>
  <sheetViews>
    <sheetView workbookViewId="0">
      <selection activeCell="K11" sqref="K11"/>
    </sheetView>
  </sheetViews>
  <sheetFormatPr defaultColWidth="9" defaultRowHeight="14.4"/>
  <cols>
    <col min="1" max="1" width="13.3796296296296" style="1" customWidth="1"/>
    <col min="2" max="2" width="7.37962962962963" style="1" customWidth="1"/>
    <col min="3" max="3" width="11" style="1" customWidth="1"/>
    <col min="4" max="4" width="25.5" style="1" customWidth="1"/>
    <col min="5" max="5" width="26.75" style="1" customWidth="1"/>
    <col min="6" max="6" width="11.75" style="1" customWidth="1"/>
    <col min="7" max="8" width="6.5" style="1" customWidth="1"/>
    <col min="9" max="9" width="39.8796296296296" style="1" customWidth="1"/>
    <col min="10" max="16384" width="9" style="1"/>
  </cols>
  <sheetData>
    <row r="1" s="39" customFormat="1" ht="56.65" customHeight="1" spans="1:9">
      <c r="A1" s="40" t="s">
        <v>693</v>
      </c>
      <c r="B1" s="40"/>
      <c r="C1" s="40"/>
      <c r="D1" s="40"/>
      <c r="E1" s="40"/>
      <c r="F1" s="40"/>
      <c r="G1" s="40"/>
      <c r="H1" s="40"/>
      <c r="I1" s="40"/>
    </row>
    <row r="2" s="1" customFormat="1" ht="15" customHeight="1" spans="1:9">
      <c r="A2" s="41" t="s">
        <v>151</v>
      </c>
      <c r="B2" s="42" t="s">
        <v>272</v>
      </c>
      <c r="C2" s="42"/>
      <c r="D2" s="42"/>
      <c r="E2" s="42"/>
      <c r="F2" s="42"/>
      <c r="G2" s="42"/>
      <c r="H2" s="42"/>
      <c r="I2" s="42"/>
    </row>
    <row r="3" s="1" customFormat="1" ht="15" customHeight="1" spans="1:9">
      <c r="A3" s="41" t="s">
        <v>153</v>
      </c>
      <c r="B3" s="43" t="s">
        <v>628</v>
      </c>
      <c r="C3" s="43"/>
      <c r="D3" s="43"/>
      <c r="E3" s="41" t="s">
        <v>155</v>
      </c>
      <c r="F3" s="43" t="s">
        <v>628</v>
      </c>
      <c r="G3" s="43"/>
      <c r="H3" s="43"/>
      <c r="I3" s="43"/>
    </row>
    <row r="4" s="1" customFormat="1" ht="15" customHeight="1" spans="1:9">
      <c r="A4" s="42" t="s">
        <v>156</v>
      </c>
      <c r="B4" s="42"/>
      <c r="C4" s="42"/>
      <c r="D4" s="42"/>
      <c r="E4" s="42"/>
      <c r="F4" s="42"/>
      <c r="G4" s="42"/>
      <c r="H4" s="42"/>
      <c r="I4" s="42"/>
    </row>
    <row r="5" s="1" customFormat="1" ht="15" customHeight="1" spans="1:9">
      <c r="A5" s="42"/>
      <c r="B5" s="42"/>
      <c r="C5" s="42" t="s">
        <v>306</v>
      </c>
      <c r="D5" s="42" t="s">
        <v>491</v>
      </c>
      <c r="E5" s="42" t="s">
        <v>492</v>
      </c>
      <c r="F5" s="42" t="s">
        <v>9</v>
      </c>
      <c r="G5" s="42" t="s">
        <v>159</v>
      </c>
      <c r="H5" s="42"/>
      <c r="I5" s="42" t="s">
        <v>10</v>
      </c>
    </row>
    <row r="6" s="1" customFormat="1" ht="15" customHeight="1" spans="1:10">
      <c r="A6" s="42" t="s">
        <v>160</v>
      </c>
      <c r="B6" s="42"/>
      <c r="C6" s="42" t="s">
        <v>694</v>
      </c>
      <c r="D6" s="42" t="s">
        <v>694</v>
      </c>
      <c r="E6" s="42" t="s">
        <v>694</v>
      </c>
      <c r="F6" s="42" t="s">
        <v>16</v>
      </c>
      <c r="G6" s="45" t="s">
        <v>233</v>
      </c>
      <c r="H6" s="45"/>
      <c r="I6" s="42" t="s">
        <v>16</v>
      </c>
      <c r="J6" s="75"/>
    </row>
    <row r="7" s="1" customFormat="1" ht="15" customHeight="1" spans="1:10">
      <c r="A7" s="42" t="s">
        <v>163</v>
      </c>
      <c r="B7" s="42"/>
      <c r="C7" s="42" t="s">
        <v>694</v>
      </c>
      <c r="D7" s="42" t="s">
        <v>694</v>
      </c>
      <c r="E7" s="42" t="s">
        <v>694</v>
      </c>
      <c r="F7" s="42" t="s">
        <v>695</v>
      </c>
      <c r="G7" s="45" t="s">
        <v>233</v>
      </c>
      <c r="H7" s="45"/>
      <c r="I7" s="42" t="s">
        <v>695</v>
      </c>
      <c r="J7" s="75"/>
    </row>
    <row r="8" s="1" customFormat="1" ht="15" customHeight="1" spans="1:9">
      <c r="A8" s="42" t="s">
        <v>164</v>
      </c>
      <c r="B8" s="42"/>
      <c r="C8" s="42" t="s">
        <v>45</v>
      </c>
      <c r="D8" s="42" t="s">
        <v>45</v>
      </c>
      <c r="E8" s="42" t="s">
        <v>45</v>
      </c>
      <c r="F8" s="42" t="s">
        <v>695</v>
      </c>
      <c r="G8" s="42"/>
      <c r="H8" s="42"/>
      <c r="I8" s="42" t="s">
        <v>695</v>
      </c>
    </row>
    <row r="9" s="1" customFormat="1" ht="1.9" hidden="1" customHeight="1" spans="1:9">
      <c r="A9" s="42"/>
      <c r="B9" s="42"/>
      <c r="C9" s="41"/>
      <c r="D9" s="41"/>
      <c r="E9" s="41"/>
      <c r="F9" s="41"/>
      <c r="G9" s="42"/>
      <c r="H9" s="42"/>
      <c r="I9" s="41"/>
    </row>
    <row r="10" s="1" customFormat="1" ht="24" customHeight="1" spans="1:10">
      <c r="A10" s="46" t="s">
        <v>166</v>
      </c>
      <c r="B10" s="46" t="s">
        <v>29</v>
      </c>
      <c r="C10" s="46"/>
      <c r="D10" s="46"/>
      <c r="E10" s="46"/>
      <c r="F10" s="46" t="s">
        <v>167</v>
      </c>
      <c r="G10" s="46"/>
      <c r="H10" s="46"/>
      <c r="I10" s="46"/>
      <c r="J10" s="73"/>
    </row>
    <row r="11" s="1" customFormat="1" ht="45" customHeight="1" spans="1:9">
      <c r="A11" s="46"/>
      <c r="B11" s="47" t="s">
        <v>696</v>
      </c>
      <c r="C11" s="47"/>
      <c r="D11" s="47"/>
      <c r="E11" s="47"/>
      <c r="F11" s="47" t="s">
        <v>697</v>
      </c>
      <c r="G11" s="47"/>
      <c r="H11" s="47"/>
      <c r="I11" s="47"/>
    </row>
    <row r="12" s="1" customFormat="1" ht="15" customHeight="1" spans="1:9">
      <c r="A12" s="46" t="s">
        <v>33</v>
      </c>
      <c r="B12" s="46" t="s">
        <v>34</v>
      </c>
      <c r="C12" s="46"/>
      <c r="D12" s="46" t="s">
        <v>35</v>
      </c>
      <c r="E12" s="46" t="s">
        <v>36</v>
      </c>
      <c r="F12" s="46" t="s">
        <v>37</v>
      </c>
      <c r="G12" s="46" t="s">
        <v>9</v>
      </c>
      <c r="H12" s="46" t="s">
        <v>10</v>
      </c>
      <c r="I12" s="46" t="s">
        <v>172</v>
      </c>
    </row>
    <row r="13" s="1" customFormat="1" ht="15" customHeight="1" spans="1:9">
      <c r="A13" s="48" t="s">
        <v>173</v>
      </c>
      <c r="B13" s="49" t="s">
        <v>174</v>
      </c>
      <c r="C13" s="50"/>
      <c r="D13" s="43" t="s">
        <v>698</v>
      </c>
      <c r="E13" s="43" t="s">
        <v>699</v>
      </c>
      <c r="F13" s="42" t="s">
        <v>699</v>
      </c>
      <c r="G13" s="42">
        <v>3.85</v>
      </c>
      <c r="H13" s="42">
        <v>3.85</v>
      </c>
      <c r="I13" s="42"/>
    </row>
    <row r="14" s="1" customFormat="1" ht="15" customHeight="1" spans="1:9">
      <c r="A14" s="52"/>
      <c r="B14" s="53"/>
      <c r="C14" s="54"/>
      <c r="D14" s="43" t="s">
        <v>284</v>
      </c>
      <c r="E14" s="74" t="s">
        <v>700</v>
      </c>
      <c r="F14" s="51">
        <v>1</v>
      </c>
      <c r="G14" s="42">
        <v>3.85</v>
      </c>
      <c r="H14" s="42">
        <v>3.85</v>
      </c>
      <c r="I14" s="42"/>
    </row>
    <row r="15" s="1" customFormat="1" ht="15" customHeight="1" spans="1:9">
      <c r="A15" s="52"/>
      <c r="B15" s="53"/>
      <c r="C15" s="54"/>
      <c r="D15" s="43" t="s">
        <v>377</v>
      </c>
      <c r="E15" s="74" t="s">
        <v>700</v>
      </c>
      <c r="F15" s="51">
        <v>1</v>
      </c>
      <c r="G15" s="42">
        <v>3.85</v>
      </c>
      <c r="H15" s="42">
        <v>3.85</v>
      </c>
      <c r="I15" s="42"/>
    </row>
    <row r="16" s="1" customFormat="1" ht="15" customHeight="1" spans="1:9">
      <c r="A16" s="52"/>
      <c r="B16" s="53"/>
      <c r="C16" s="54"/>
      <c r="D16" s="43" t="s">
        <v>377</v>
      </c>
      <c r="E16" s="74" t="s">
        <v>700</v>
      </c>
      <c r="F16" s="51">
        <v>1</v>
      </c>
      <c r="G16" s="42">
        <v>3.85</v>
      </c>
      <c r="H16" s="42">
        <v>3.85</v>
      </c>
      <c r="I16" s="42"/>
    </row>
    <row r="17" s="1" customFormat="1" ht="15" customHeight="1" spans="1:9">
      <c r="A17" s="52"/>
      <c r="B17" s="53"/>
      <c r="C17" s="54"/>
      <c r="D17" s="43" t="s">
        <v>286</v>
      </c>
      <c r="E17" s="74" t="s">
        <v>700</v>
      </c>
      <c r="F17" s="51">
        <v>1</v>
      </c>
      <c r="G17" s="42">
        <v>3.85</v>
      </c>
      <c r="H17" s="42">
        <v>3.85</v>
      </c>
      <c r="I17" s="42"/>
    </row>
    <row r="18" s="1" customFormat="1" ht="15" customHeight="1" spans="1:9">
      <c r="A18" s="52"/>
      <c r="B18" s="57" t="s">
        <v>183</v>
      </c>
      <c r="C18" s="57"/>
      <c r="D18" s="56" t="s">
        <v>287</v>
      </c>
      <c r="E18" s="56" t="s">
        <v>195</v>
      </c>
      <c r="F18" s="61">
        <v>1</v>
      </c>
      <c r="G18" s="42">
        <v>3.85</v>
      </c>
      <c r="H18" s="42">
        <v>3.85</v>
      </c>
      <c r="I18" s="56" t="s">
        <v>45</v>
      </c>
    </row>
    <row r="19" s="1" customFormat="1" ht="15" customHeight="1" spans="1:9">
      <c r="A19" s="52"/>
      <c r="B19" s="57"/>
      <c r="C19" s="57"/>
      <c r="D19" s="56" t="s">
        <v>288</v>
      </c>
      <c r="E19" s="56" t="s">
        <v>42</v>
      </c>
      <c r="F19" s="57" t="s">
        <v>58</v>
      </c>
      <c r="G19" s="42">
        <v>3.85</v>
      </c>
      <c r="H19" s="42">
        <v>3.85</v>
      </c>
      <c r="I19" s="56" t="s">
        <v>45</v>
      </c>
    </row>
    <row r="20" s="1" customFormat="1" ht="15" customHeight="1" spans="1:9">
      <c r="A20" s="52"/>
      <c r="B20" s="57"/>
      <c r="C20" s="57"/>
      <c r="D20" s="56" t="s">
        <v>289</v>
      </c>
      <c r="E20" s="56" t="s">
        <v>701</v>
      </c>
      <c r="F20" s="61">
        <v>1</v>
      </c>
      <c r="G20" s="42">
        <v>3.85</v>
      </c>
      <c r="H20" s="42">
        <v>3.85</v>
      </c>
      <c r="I20" s="56"/>
    </row>
    <row r="21" s="1" customFormat="1" ht="15" customHeight="1" spans="1:9">
      <c r="A21" s="52"/>
      <c r="B21" s="49" t="s">
        <v>206</v>
      </c>
      <c r="C21" s="50"/>
      <c r="D21" s="56" t="s">
        <v>702</v>
      </c>
      <c r="E21" s="56" t="s">
        <v>112</v>
      </c>
      <c r="F21" s="61">
        <v>1</v>
      </c>
      <c r="G21" s="42">
        <v>3.85</v>
      </c>
      <c r="H21" s="42">
        <v>3.85</v>
      </c>
      <c r="I21" s="56"/>
    </row>
    <row r="22" s="1" customFormat="1" ht="15" customHeight="1" spans="1:9">
      <c r="A22" s="52"/>
      <c r="B22" s="53"/>
      <c r="C22" s="54"/>
      <c r="D22" s="56" t="s">
        <v>292</v>
      </c>
      <c r="E22" s="56" t="s">
        <v>112</v>
      </c>
      <c r="F22" s="61">
        <v>1</v>
      </c>
      <c r="G22" s="42">
        <v>3.85</v>
      </c>
      <c r="H22" s="42">
        <v>3.85</v>
      </c>
      <c r="I22" s="56"/>
    </row>
    <row r="23" s="1" customFormat="1" ht="15" customHeight="1" spans="1:9">
      <c r="A23" s="52"/>
      <c r="B23" s="53"/>
      <c r="C23" s="54"/>
      <c r="D23" s="56" t="s">
        <v>293</v>
      </c>
      <c r="E23" s="56" t="s">
        <v>112</v>
      </c>
      <c r="F23" s="61">
        <v>1</v>
      </c>
      <c r="G23" s="42">
        <v>3.85</v>
      </c>
      <c r="H23" s="42">
        <v>3.85</v>
      </c>
      <c r="I23" s="56"/>
    </row>
    <row r="24" s="1" customFormat="1" ht="15" customHeight="1" spans="1:9">
      <c r="A24" s="52"/>
      <c r="B24" s="58"/>
      <c r="C24" s="59"/>
      <c r="D24" s="56" t="s">
        <v>294</v>
      </c>
      <c r="E24" s="56" t="s">
        <v>112</v>
      </c>
      <c r="F24" s="61">
        <v>1</v>
      </c>
      <c r="G24" s="42">
        <v>3.85</v>
      </c>
      <c r="H24" s="42">
        <v>3.85</v>
      </c>
      <c r="I24" s="56"/>
    </row>
    <row r="25" s="1" customFormat="1" ht="15" customHeight="1" spans="1:9">
      <c r="A25" s="62"/>
      <c r="B25" s="57" t="s">
        <v>210</v>
      </c>
      <c r="C25" s="57"/>
      <c r="D25" s="56" t="s">
        <v>211</v>
      </c>
      <c r="E25" s="56" t="s">
        <v>115</v>
      </c>
      <c r="F25" s="61">
        <v>1</v>
      </c>
      <c r="G25" s="57">
        <v>3.8</v>
      </c>
      <c r="H25" s="57">
        <v>3.8</v>
      </c>
      <c r="I25" s="56" t="s">
        <v>45</v>
      </c>
    </row>
    <row r="26" s="1" customFormat="1" ht="15" customHeight="1" spans="1:9">
      <c r="A26" s="57" t="s">
        <v>212</v>
      </c>
      <c r="B26" s="57" t="s">
        <v>213</v>
      </c>
      <c r="C26" s="57"/>
      <c r="D26" s="56" t="s">
        <v>45</v>
      </c>
      <c r="E26" s="56" t="s">
        <v>45</v>
      </c>
      <c r="F26" s="57" t="s">
        <v>45</v>
      </c>
      <c r="G26" s="57" t="s">
        <v>45</v>
      </c>
      <c r="H26" s="57" t="s">
        <v>45</v>
      </c>
      <c r="I26" s="56" t="s">
        <v>45</v>
      </c>
    </row>
    <row r="27" s="1" customFormat="1" ht="15" customHeight="1" spans="1:9">
      <c r="A27" s="57"/>
      <c r="B27" s="49" t="s">
        <v>217</v>
      </c>
      <c r="C27" s="50"/>
      <c r="D27" s="56" t="s">
        <v>298</v>
      </c>
      <c r="E27" s="56" t="s">
        <v>299</v>
      </c>
      <c r="F27" s="61">
        <v>1</v>
      </c>
      <c r="G27" s="57">
        <v>6</v>
      </c>
      <c r="H27" s="57">
        <v>6</v>
      </c>
      <c r="I27" s="56"/>
    </row>
    <row r="28" s="1" customFormat="1" ht="15" customHeight="1" spans="1:9">
      <c r="A28" s="57"/>
      <c r="B28" s="53"/>
      <c r="C28" s="54"/>
      <c r="D28" s="56" t="s">
        <v>300</v>
      </c>
      <c r="E28" s="56" t="s">
        <v>299</v>
      </c>
      <c r="F28" s="61">
        <v>1</v>
      </c>
      <c r="G28" s="57">
        <v>6</v>
      </c>
      <c r="H28" s="57">
        <v>6</v>
      </c>
      <c r="I28" s="56"/>
    </row>
    <row r="29" s="1" customFormat="1" ht="15" customHeight="1" spans="1:9">
      <c r="A29" s="57"/>
      <c r="B29" s="53"/>
      <c r="C29" s="54"/>
      <c r="D29" s="56" t="s">
        <v>267</v>
      </c>
      <c r="E29" s="56" t="s">
        <v>268</v>
      </c>
      <c r="F29" s="61">
        <v>1</v>
      </c>
      <c r="G29" s="57">
        <v>6</v>
      </c>
      <c r="H29" s="57">
        <v>6</v>
      </c>
      <c r="I29" s="56"/>
    </row>
    <row r="30" s="1" customFormat="1" ht="15" customHeight="1" spans="1:9">
      <c r="A30" s="57"/>
      <c r="B30" s="57" t="s">
        <v>221</v>
      </c>
      <c r="C30" s="57"/>
      <c r="D30" s="56" t="s">
        <v>45</v>
      </c>
      <c r="E30" s="56" t="s">
        <v>45</v>
      </c>
      <c r="F30" s="57" t="s">
        <v>45</v>
      </c>
      <c r="G30" s="57"/>
      <c r="H30" s="57"/>
      <c r="I30" s="56" t="s">
        <v>45</v>
      </c>
    </row>
    <row r="31" s="1" customFormat="1" ht="15" customHeight="1" spans="1:9">
      <c r="A31" s="57"/>
      <c r="B31" s="57" t="s">
        <v>224</v>
      </c>
      <c r="C31" s="57"/>
      <c r="D31" s="56" t="s">
        <v>270</v>
      </c>
      <c r="E31" s="56" t="s">
        <v>57</v>
      </c>
      <c r="F31" s="57" t="s">
        <v>58</v>
      </c>
      <c r="G31" s="57">
        <v>6</v>
      </c>
      <c r="H31" s="57">
        <v>6</v>
      </c>
      <c r="I31" s="56" t="s">
        <v>45</v>
      </c>
    </row>
    <row r="32" s="1" customFormat="1" ht="15" customHeight="1" spans="1:9">
      <c r="A32" s="57"/>
      <c r="B32" s="57"/>
      <c r="C32" s="57"/>
      <c r="D32" s="56" t="s">
        <v>301</v>
      </c>
      <c r="E32" s="56" t="s">
        <v>57</v>
      </c>
      <c r="F32" s="57" t="s">
        <v>58</v>
      </c>
      <c r="G32" s="57">
        <v>6</v>
      </c>
      <c r="H32" s="57">
        <v>6</v>
      </c>
      <c r="I32" s="56" t="s">
        <v>45</v>
      </c>
    </row>
    <row r="33" s="1" customFormat="1" ht="15" customHeight="1" spans="1:9">
      <c r="A33" s="57" t="s">
        <v>228</v>
      </c>
      <c r="B33" s="57" t="s">
        <v>228</v>
      </c>
      <c r="C33" s="57"/>
      <c r="D33" s="56" t="s">
        <v>231</v>
      </c>
      <c r="E33" s="56" t="s">
        <v>703</v>
      </c>
      <c r="F33" s="57" t="s">
        <v>58</v>
      </c>
      <c r="G33" s="57">
        <v>10</v>
      </c>
      <c r="H33" s="57">
        <v>10</v>
      </c>
      <c r="I33" s="56" t="s">
        <v>45</v>
      </c>
    </row>
    <row r="34" s="1" customFormat="1" ht="15" customHeight="1" spans="1:9">
      <c r="A34" s="64" t="s">
        <v>683</v>
      </c>
      <c r="B34" s="65"/>
      <c r="C34" s="65"/>
      <c r="D34" s="65"/>
      <c r="E34" s="65"/>
      <c r="F34" s="66"/>
      <c r="G34" s="57">
        <f>SUM(G13:G33)</f>
        <v>90</v>
      </c>
      <c r="H34" s="57">
        <f>SUM(H13:H33)</f>
        <v>90</v>
      </c>
      <c r="I34" s="56"/>
    </row>
    <row r="35" s="1" customFormat="1" ht="15" customHeight="1" spans="1:9">
      <c r="A35" s="67" t="s">
        <v>232</v>
      </c>
      <c r="B35" s="67"/>
      <c r="C35" s="67"/>
      <c r="D35" s="67"/>
      <c r="E35" s="67"/>
      <c r="F35" s="67"/>
      <c r="G35" s="68">
        <v>100</v>
      </c>
      <c r="H35" s="68">
        <f>H34+I6</f>
        <v>100</v>
      </c>
      <c r="I35" s="56"/>
    </row>
    <row r="36" s="1" customFormat="1" ht="17.45" hidden="1" customHeight="1" spans="1:9">
      <c r="A36" s="67"/>
      <c r="B36" s="67"/>
      <c r="C36" s="67"/>
      <c r="D36" s="67"/>
      <c r="E36" s="67"/>
      <c r="F36" s="67"/>
      <c r="G36" s="69"/>
      <c r="H36" s="70"/>
      <c r="I36" s="30"/>
    </row>
    <row r="37" s="1" customFormat="1" ht="20.25" customHeight="1" spans="1:9">
      <c r="A37" s="71" t="s">
        <v>235</v>
      </c>
      <c r="B37" s="32" t="s">
        <v>692</v>
      </c>
      <c r="C37" s="32"/>
      <c r="D37" s="32"/>
      <c r="E37" s="32"/>
      <c r="F37" s="32"/>
      <c r="G37" s="32"/>
      <c r="H37" s="32"/>
      <c r="I37" s="32"/>
    </row>
    <row r="38" s="1" customFormat="1" ht="37.5" customHeight="1" spans="1:9">
      <c r="A38" s="72" t="s">
        <v>237</v>
      </c>
      <c r="B38" s="72"/>
      <c r="C38" s="72"/>
      <c r="D38" s="72"/>
      <c r="E38" s="72"/>
      <c r="F38" s="72"/>
      <c r="G38" s="72"/>
      <c r="H38" s="72"/>
      <c r="I38" s="72"/>
    </row>
    <row r="39" s="1" customFormat="1" ht="48.75" customHeight="1" spans="1:9">
      <c r="A39" s="72" t="s">
        <v>238</v>
      </c>
      <c r="B39" s="72"/>
      <c r="C39" s="72"/>
      <c r="D39" s="72"/>
      <c r="E39" s="72"/>
      <c r="F39" s="72"/>
      <c r="G39" s="72"/>
      <c r="H39" s="72"/>
      <c r="I39" s="72"/>
    </row>
    <row r="40" s="1" customFormat="1" ht="48.75" customHeight="1" spans="1:9">
      <c r="A40" s="72" t="s">
        <v>239</v>
      </c>
      <c r="B40" s="72"/>
      <c r="C40" s="72"/>
      <c r="D40" s="72"/>
      <c r="E40" s="72"/>
      <c r="F40" s="72"/>
      <c r="G40" s="72"/>
      <c r="H40" s="72"/>
      <c r="I40" s="72"/>
    </row>
  </sheetData>
  <mergeCells count="38">
    <mergeCell ref="A1:I1"/>
    <mergeCell ref="B2:I2"/>
    <mergeCell ref="B3:D3"/>
    <mergeCell ref="F3:I3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A9:B9"/>
    <mergeCell ref="G9:H9"/>
    <mergeCell ref="B10:E10"/>
    <mergeCell ref="F10:I10"/>
    <mergeCell ref="B11:E11"/>
    <mergeCell ref="F11:I11"/>
    <mergeCell ref="B12:C12"/>
    <mergeCell ref="B25:C25"/>
    <mergeCell ref="B26:C26"/>
    <mergeCell ref="B30:C30"/>
    <mergeCell ref="B33:C33"/>
    <mergeCell ref="A34:F34"/>
    <mergeCell ref="A35:F35"/>
    <mergeCell ref="B37:I37"/>
    <mergeCell ref="A38:I38"/>
    <mergeCell ref="A39:I39"/>
    <mergeCell ref="A40:I40"/>
    <mergeCell ref="A10:A11"/>
    <mergeCell ref="A13:A25"/>
    <mergeCell ref="A26:A32"/>
    <mergeCell ref="B13:C17"/>
    <mergeCell ref="B18:C20"/>
    <mergeCell ref="B21:C24"/>
    <mergeCell ref="B27:C29"/>
    <mergeCell ref="B31:C32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J45"/>
  <sheetViews>
    <sheetView workbookViewId="0">
      <selection activeCell="N10" sqref="N10"/>
    </sheetView>
  </sheetViews>
  <sheetFormatPr defaultColWidth="9" defaultRowHeight="14.4"/>
  <cols>
    <col min="1" max="1" width="13.3796296296296" style="1" customWidth="1"/>
    <col min="2" max="2" width="7.37962962962963" style="1" customWidth="1"/>
    <col min="3" max="3" width="11" style="1" customWidth="1"/>
    <col min="4" max="4" width="21.1296296296296" style="1" customWidth="1"/>
    <col min="5" max="5" width="19.3796296296296" style="1" customWidth="1"/>
    <col min="6" max="6" width="11.75" style="1" customWidth="1"/>
    <col min="7" max="7" width="6.5" style="1" customWidth="1"/>
    <col min="8" max="8" width="9.37962962962963" style="1" customWidth="1"/>
    <col min="9" max="9" width="29.3796296296296" style="1" customWidth="1"/>
    <col min="10" max="16384" width="9" style="1"/>
  </cols>
  <sheetData>
    <row r="1" s="39" customFormat="1" ht="33.75" customHeight="1" spans="1:9">
      <c r="A1" s="40" t="s">
        <v>150</v>
      </c>
      <c r="B1" s="40"/>
      <c r="C1" s="40"/>
      <c r="D1" s="40"/>
      <c r="E1" s="40"/>
      <c r="F1" s="40"/>
      <c r="G1" s="40"/>
      <c r="H1" s="40"/>
      <c r="I1" s="40"/>
    </row>
    <row r="2" s="1" customFormat="1" ht="18.75" customHeight="1" spans="1:9">
      <c r="A2" s="41" t="s">
        <v>151</v>
      </c>
      <c r="B2" s="42" t="s">
        <v>240</v>
      </c>
      <c r="C2" s="42"/>
      <c r="D2" s="42"/>
      <c r="E2" s="42"/>
      <c r="F2" s="42"/>
      <c r="G2" s="42"/>
      <c r="H2" s="42"/>
      <c r="I2" s="42"/>
    </row>
    <row r="3" s="1" customFormat="1" ht="18.75" customHeight="1" spans="1:9">
      <c r="A3" s="41" t="s">
        <v>153</v>
      </c>
      <c r="B3" s="43" t="s">
        <v>628</v>
      </c>
      <c r="C3" s="43"/>
      <c r="D3" s="43"/>
      <c r="E3" s="41" t="s">
        <v>155</v>
      </c>
      <c r="F3" s="43" t="s">
        <v>628</v>
      </c>
      <c r="G3" s="43"/>
      <c r="H3" s="43"/>
      <c r="I3" s="43"/>
    </row>
    <row r="4" s="1" customFormat="1" ht="18.75" customHeight="1" spans="1:9">
      <c r="A4" s="42" t="s">
        <v>156</v>
      </c>
      <c r="B4" s="42"/>
      <c r="C4" s="42"/>
      <c r="D4" s="42"/>
      <c r="E4" s="42"/>
      <c r="F4" s="42"/>
      <c r="G4" s="42"/>
      <c r="H4" s="42"/>
      <c r="I4" s="42"/>
    </row>
    <row r="5" s="1" customFormat="1" ht="18.75" customHeight="1" spans="1:9">
      <c r="A5" s="42"/>
      <c r="B5" s="42"/>
      <c r="C5" s="42" t="s">
        <v>306</v>
      </c>
      <c r="D5" s="42" t="s">
        <v>491</v>
      </c>
      <c r="E5" s="42" t="s">
        <v>492</v>
      </c>
      <c r="F5" s="42" t="s">
        <v>9</v>
      </c>
      <c r="G5" s="42" t="s">
        <v>159</v>
      </c>
      <c r="H5" s="42"/>
      <c r="I5" s="42" t="s">
        <v>10</v>
      </c>
    </row>
    <row r="6" s="1" customFormat="1" ht="18.75" customHeight="1" spans="1:9">
      <c r="A6" s="42" t="s">
        <v>160</v>
      </c>
      <c r="B6" s="42"/>
      <c r="C6" s="42">
        <v>80</v>
      </c>
      <c r="D6" s="42">
        <v>80</v>
      </c>
      <c r="E6" s="42">
        <v>80</v>
      </c>
      <c r="F6" s="42" t="s">
        <v>16</v>
      </c>
      <c r="G6" s="44">
        <v>1</v>
      </c>
      <c r="H6" s="45"/>
      <c r="I6" s="45">
        <v>10</v>
      </c>
    </row>
    <row r="7" s="1" customFormat="1" ht="18.75" customHeight="1" spans="1:9">
      <c r="A7" s="42" t="s">
        <v>163</v>
      </c>
      <c r="B7" s="42"/>
      <c r="C7" s="42">
        <v>80</v>
      </c>
      <c r="D7" s="42">
        <v>80</v>
      </c>
      <c r="E7" s="42">
        <v>80</v>
      </c>
      <c r="F7" s="42" t="s">
        <v>22</v>
      </c>
      <c r="G7" s="44">
        <v>1</v>
      </c>
      <c r="H7" s="45"/>
      <c r="I7" s="45" t="s">
        <v>695</v>
      </c>
    </row>
    <row r="8" s="1" customFormat="1" ht="18.75" customHeight="1" spans="1:9">
      <c r="A8" s="42" t="s">
        <v>164</v>
      </c>
      <c r="B8" s="42"/>
      <c r="C8" s="42" t="s">
        <v>45</v>
      </c>
      <c r="D8" s="42" t="s">
        <v>45</v>
      </c>
      <c r="E8" s="42" t="s">
        <v>45</v>
      </c>
      <c r="F8" s="42" t="s">
        <v>22</v>
      </c>
      <c r="G8" s="42"/>
      <c r="H8" s="42"/>
      <c r="I8" s="42" t="s">
        <v>695</v>
      </c>
    </row>
    <row r="9" s="1" customFormat="1" ht="18.75" customHeight="1" spans="1:10">
      <c r="A9" s="42"/>
      <c r="B9" s="42"/>
      <c r="C9" s="41"/>
      <c r="D9" s="41"/>
      <c r="E9" s="41"/>
      <c r="F9" s="41"/>
      <c r="G9" s="42"/>
      <c r="H9" s="42"/>
      <c r="I9" s="41"/>
      <c r="J9" s="73"/>
    </row>
    <row r="10" s="1" customFormat="1" ht="18.75" customHeight="1" spans="1:9">
      <c r="A10" s="46" t="s">
        <v>166</v>
      </c>
      <c r="B10" s="46" t="s">
        <v>29</v>
      </c>
      <c r="C10" s="46"/>
      <c r="D10" s="46"/>
      <c r="E10" s="46"/>
      <c r="F10" s="46" t="s">
        <v>167</v>
      </c>
      <c r="G10" s="46"/>
      <c r="H10" s="46"/>
      <c r="I10" s="46"/>
    </row>
    <row r="11" s="1" customFormat="1" ht="54" customHeight="1" spans="1:9">
      <c r="A11" s="46"/>
      <c r="B11" s="47" t="s">
        <v>704</v>
      </c>
      <c r="C11" s="47"/>
      <c r="D11" s="47"/>
      <c r="E11" s="47"/>
      <c r="F11" s="47" t="s">
        <v>705</v>
      </c>
      <c r="G11" s="47"/>
      <c r="H11" s="47"/>
      <c r="I11" s="47"/>
    </row>
    <row r="12" s="1" customFormat="1" ht="24" customHeight="1" spans="1:9">
      <c r="A12" s="46" t="s">
        <v>33</v>
      </c>
      <c r="B12" s="46" t="s">
        <v>34</v>
      </c>
      <c r="C12" s="46"/>
      <c r="D12" s="46" t="s">
        <v>35</v>
      </c>
      <c r="E12" s="46" t="s">
        <v>36</v>
      </c>
      <c r="F12" s="46" t="s">
        <v>37</v>
      </c>
      <c r="G12" s="46" t="s">
        <v>9</v>
      </c>
      <c r="H12" s="46" t="s">
        <v>10</v>
      </c>
      <c r="I12" s="46" t="s">
        <v>172</v>
      </c>
    </row>
    <row r="13" s="1" customFormat="1" ht="24" customHeight="1" spans="1:9">
      <c r="A13" s="48" t="s">
        <v>173</v>
      </c>
      <c r="B13" s="49" t="s">
        <v>174</v>
      </c>
      <c r="C13" s="50"/>
      <c r="D13" s="43" t="s">
        <v>706</v>
      </c>
      <c r="E13" s="43" t="s">
        <v>707</v>
      </c>
      <c r="F13" s="51" t="s">
        <v>708</v>
      </c>
      <c r="G13" s="42">
        <v>2.9</v>
      </c>
      <c r="H13" s="42">
        <v>2.9</v>
      </c>
      <c r="I13" s="42"/>
    </row>
    <row r="14" s="1" customFormat="1" ht="24" customHeight="1" spans="1:9">
      <c r="A14" s="52"/>
      <c r="B14" s="53"/>
      <c r="C14" s="54"/>
      <c r="D14" s="43" t="s">
        <v>709</v>
      </c>
      <c r="E14" s="43" t="s">
        <v>710</v>
      </c>
      <c r="F14" s="51">
        <v>1</v>
      </c>
      <c r="G14" s="42">
        <v>2.9</v>
      </c>
      <c r="H14" s="42">
        <v>2.9</v>
      </c>
      <c r="I14" s="42"/>
    </row>
    <row r="15" s="1" customFormat="1" ht="24" customHeight="1" spans="1:9">
      <c r="A15" s="52"/>
      <c r="B15" s="53"/>
      <c r="C15" s="54"/>
      <c r="D15" s="43" t="s">
        <v>711</v>
      </c>
      <c r="E15" s="43" t="s">
        <v>712</v>
      </c>
      <c r="F15" s="51">
        <v>1</v>
      </c>
      <c r="G15" s="42">
        <v>2.9</v>
      </c>
      <c r="H15" s="42">
        <v>2.9</v>
      </c>
      <c r="I15" s="42"/>
    </row>
    <row r="16" s="1" customFormat="1" ht="24" customHeight="1" spans="1:9">
      <c r="A16" s="52"/>
      <c r="B16" s="53"/>
      <c r="C16" s="54"/>
      <c r="D16" s="43" t="s">
        <v>713</v>
      </c>
      <c r="E16" s="43" t="s">
        <v>714</v>
      </c>
      <c r="F16" s="55" t="s">
        <v>708</v>
      </c>
      <c r="G16" s="42">
        <v>2.9</v>
      </c>
      <c r="H16" s="42">
        <v>2.9</v>
      </c>
      <c r="I16" s="42"/>
    </row>
    <row r="17" s="1" customFormat="1" ht="24" customHeight="1" spans="1:9">
      <c r="A17" s="52"/>
      <c r="B17" s="53"/>
      <c r="C17" s="54"/>
      <c r="D17" s="43" t="s">
        <v>715</v>
      </c>
      <c r="E17" s="43" t="s">
        <v>716</v>
      </c>
      <c r="F17" s="51" t="s">
        <v>708</v>
      </c>
      <c r="G17" s="42">
        <v>2.9</v>
      </c>
      <c r="H17" s="42">
        <v>2.9</v>
      </c>
      <c r="I17" s="42"/>
    </row>
    <row r="18" s="1" customFormat="1" ht="24" customHeight="1" spans="1:9">
      <c r="A18" s="52"/>
      <c r="B18" s="53"/>
      <c r="C18" s="54"/>
      <c r="D18" s="43" t="s">
        <v>717</v>
      </c>
      <c r="E18" s="43" t="s">
        <v>718</v>
      </c>
      <c r="F18" s="51">
        <v>1</v>
      </c>
      <c r="G18" s="42">
        <v>2.9</v>
      </c>
      <c r="H18" s="42">
        <v>2.9</v>
      </c>
      <c r="I18" s="42"/>
    </row>
    <row r="19" s="1" customFormat="1" ht="15.75" customHeight="1" spans="1:9">
      <c r="A19" s="52"/>
      <c r="B19" s="53"/>
      <c r="C19" s="54"/>
      <c r="D19" s="56" t="s">
        <v>719</v>
      </c>
      <c r="E19" s="56" t="s">
        <v>72</v>
      </c>
      <c r="F19" s="57" t="s">
        <v>58</v>
      </c>
      <c r="G19" s="42">
        <v>2.9</v>
      </c>
      <c r="H19" s="42">
        <v>2.9</v>
      </c>
      <c r="I19" s="56" t="s">
        <v>45</v>
      </c>
    </row>
    <row r="20" s="1" customFormat="1" ht="16.5" customHeight="1" spans="1:9">
      <c r="A20" s="52"/>
      <c r="B20" s="58"/>
      <c r="C20" s="59"/>
      <c r="D20" s="56" t="s">
        <v>720</v>
      </c>
      <c r="E20" s="56" t="s">
        <v>42</v>
      </c>
      <c r="F20" s="57" t="s">
        <v>58</v>
      </c>
      <c r="G20" s="42">
        <v>2.9</v>
      </c>
      <c r="H20" s="42">
        <v>2.9</v>
      </c>
      <c r="I20" s="56" t="s">
        <v>45</v>
      </c>
    </row>
    <row r="21" s="1" customFormat="1" ht="17.25" customHeight="1" spans="1:9">
      <c r="A21" s="52"/>
      <c r="B21" s="57" t="s">
        <v>183</v>
      </c>
      <c r="C21" s="57"/>
      <c r="D21" s="56" t="s">
        <v>721</v>
      </c>
      <c r="E21" s="60" t="s">
        <v>700</v>
      </c>
      <c r="F21" s="57" t="s">
        <v>58</v>
      </c>
      <c r="G21" s="42">
        <v>2.9</v>
      </c>
      <c r="H21" s="42">
        <v>2.9</v>
      </c>
      <c r="I21" s="56" t="s">
        <v>45</v>
      </c>
    </row>
    <row r="22" s="1" customFormat="1" ht="17.25" customHeight="1" spans="1:9">
      <c r="A22" s="52"/>
      <c r="B22" s="57"/>
      <c r="C22" s="57"/>
      <c r="D22" s="56" t="s">
        <v>194</v>
      </c>
      <c r="E22" s="56" t="s">
        <v>205</v>
      </c>
      <c r="F22" s="61">
        <v>1</v>
      </c>
      <c r="G22" s="42">
        <v>2.9</v>
      </c>
      <c r="H22" s="42">
        <v>2.9</v>
      </c>
      <c r="I22" s="56"/>
    </row>
    <row r="23" s="1" customFormat="1" ht="17.25" customHeight="1" spans="1:9">
      <c r="A23" s="52"/>
      <c r="B23" s="57"/>
      <c r="C23" s="57"/>
      <c r="D23" s="56" t="s">
        <v>722</v>
      </c>
      <c r="E23" s="60" t="s">
        <v>700</v>
      </c>
      <c r="F23" s="61">
        <v>1</v>
      </c>
      <c r="G23" s="42">
        <v>2.9</v>
      </c>
      <c r="H23" s="42">
        <v>2.9</v>
      </c>
      <c r="I23" s="56"/>
    </row>
    <row r="24" s="1" customFormat="1" ht="17.25" customHeight="1" spans="1:9">
      <c r="A24" s="52"/>
      <c r="B24" s="57"/>
      <c r="C24" s="57"/>
      <c r="D24" s="56" t="s">
        <v>202</v>
      </c>
      <c r="E24" s="56" t="s">
        <v>195</v>
      </c>
      <c r="F24" s="57" t="s">
        <v>58</v>
      </c>
      <c r="G24" s="42">
        <v>2.9</v>
      </c>
      <c r="H24" s="42">
        <v>2.9</v>
      </c>
      <c r="I24" s="56" t="s">
        <v>45</v>
      </c>
    </row>
    <row r="25" s="1" customFormat="1" ht="13.5" customHeight="1" spans="1:9">
      <c r="A25" s="52"/>
      <c r="B25" s="49" t="s">
        <v>206</v>
      </c>
      <c r="C25" s="50"/>
      <c r="D25" s="56" t="s">
        <v>260</v>
      </c>
      <c r="E25" s="56" t="s">
        <v>112</v>
      </c>
      <c r="F25" s="61">
        <v>1</v>
      </c>
      <c r="G25" s="42">
        <v>2.9</v>
      </c>
      <c r="H25" s="42">
        <v>2.9</v>
      </c>
      <c r="I25" s="56"/>
    </row>
    <row r="26" s="1" customFormat="1" ht="15.75" customHeight="1" spans="1:9">
      <c r="A26" s="52"/>
      <c r="B26" s="53"/>
      <c r="C26" s="54"/>
      <c r="D26" s="56" t="s">
        <v>207</v>
      </c>
      <c r="E26" s="56" t="s">
        <v>112</v>
      </c>
      <c r="F26" s="61">
        <v>1</v>
      </c>
      <c r="G26" s="42">
        <v>2.9</v>
      </c>
      <c r="H26" s="42">
        <v>2.9</v>
      </c>
      <c r="I26" s="56"/>
    </row>
    <row r="27" s="1" customFormat="1" ht="13.5" customHeight="1" spans="1:9">
      <c r="A27" s="52"/>
      <c r="B27" s="58"/>
      <c r="C27" s="59"/>
      <c r="D27" s="56" t="s">
        <v>261</v>
      </c>
      <c r="E27" s="56" t="s">
        <v>112</v>
      </c>
      <c r="F27" s="57" t="s">
        <v>58</v>
      </c>
      <c r="G27" s="42">
        <v>2.9</v>
      </c>
      <c r="H27" s="42">
        <v>2.9</v>
      </c>
      <c r="I27" s="56" t="s">
        <v>45</v>
      </c>
    </row>
    <row r="28" s="1" customFormat="1" ht="13.5" customHeight="1" spans="1:9">
      <c r="A28" s="52"/>
      <c r="B28" s="49" t="s">
        <v>210</v>
      </c>
      <c r="C28" s="50"/>
      <c r="D28" s="56" t="s">
        <v>211</v>
      </c>
      <c r="E28" s="56" t="s">
        <v>115</v>
      </c>
      <c r="F28" s="61">
        <v>1</v>
      </c>
      <c r="G28" s="42">
        <v>2.9</v>
      </c>
      <c r="H28" s="42">
        <v>2.9</v>
      </c>
      <c r="I28" s="56"/>
    </row>
    <row r="29" s="1" customFormat="1" ht="13.5" customHeight="1" spans="1:9">
      <c r="A29" s="62"/>
      <c r="B29" s="58"/>
      <c r="C29" s="59"/>
      <c r="D29" s="56" t="s">
        <v>264</v>
      </c>
      <c r="E29" s="56" t="s">
        <v>265</v>
      </c>
      <c r="F29" s="61">
        <v>1</v>
      </c>
      <c r="G29" s="42">
        <v>3.6</v>
      </c>
      <c r="H29" s="42">
        <v>3.6</v>
      </c>
      <c r="I29" s="56" t="s">
        <v>45</v>
      </c>
    </row>
    <row r="30" s="1" customFormat="1" ht="13.5" customHeight="1" spans="1:9">
      <c r="A30" s="57" t="s">
        <v>212</v>
      </c>
      <c r="B30" s="57" t="s">
        <v>213</v>
      </c>
      <c r="C30" s="57"/>
      <c r="D30" s="56" t="s">
        <v>45</v>
      </c>
      <c r="E30" s="57" t="s">
        <v>45</v>
      </c>
      <c r="F30" s="57" t="s">
        <v>45</v>
      </c>
      <c r="G30" s="57" t="s">
        <v>45</v>
      </c>
      <c r="H30" s="57" t="s">
        <v>45</v>
      </c>
      <c r="I30" s="56" t="s">
        <v>45</v>
      </c>
    </row>
    <row r="31" s="1" customFormat="1" ht="13.5" customHeight="1" spans="1:9">
      <c r="A31" s="57"/>
      <c r="B31" s="57" t="s">
        <v>217</v>
      </c>
      <c r="C31" s="57"/>
      <c r="D31" s="56" t="s">
        <v>218</v>
      </c>
      <c r="E31" s="56" t="s">
        <v>219</v>
      </c>
      <c r="F31" s="61">
        <v>1</v>
      </c>
      <c r="G31" s="57">
        <v>6</v>
      </c>
      <c r="H31" s="57">
        <v>6</v>
      </c>
      <c r="I31" s="56" t="s">
        <v>45</v>
      </c>
    </row>
    <row r="32" s="1" customFormat="1" ht="13.5" customHeight="1" spans="1:9">
      <c r="A32" s="57"/>
      <c r="B32" s="57"/>
      <c r="C32" s="57"/>
      <c r="D32" s="56" t="s">
        <v>267</v>
      </c>
      <c r="E32" s="56" t="s">
        <v>268</v>
      </c>
      <c r="F32" s="61">
        <v>1</v>
      </c>
      <c r="G32" s="57">
        <v>6</v>
      </c>
      <c r="H32" s="57">
        <v>6</v>
      </c>
      <c r="I32" s="56" t="s">
        <v>45</v>
      </c>
    </row>
    <row r="33" s="1" customFormat="1" ht="13.5" customHeight="1" spans="1:9">
      <c r="A33" s="57"/>
      <c r="B33" s="57" t="s">
        <v>221</v>
      </c>
      <c r="C33" s="57"/>
      <c r="D33" s="56" t="s">
        <v>45</v>
      </c>
      <c r="E33" s="56" t="s">
        <v>45</v>
      </c>
      <c r="F33" s="57" t="s">
        <v>45</v>
      </c>
      <c r="G33" s="57" t="s">
        <v>45</v>
      </c>
      <c r="H33" s="57" t="s">
        <v>45</v>
      </c>
      <c r="I33" s="56" t="s">
        <v>45</v>
      </c>
    </row>
    <row r="34" s="1" customFormat="1" ht="13.5" customHeight="1" spans="1:9">
      <c r="A34" s="57"/>
      <c r="B34" s="57" t="s">
        <v>224</v>
      </c>
      <c r="C34" s="57"/>
      <c r="D34" s="56" t="s">
        <v>403</v>
      </c>
      <c r="E34" s="63" t="s">
        <v>57</v>
      </c>
      <c r="F34" s="57" t="s">
        <v>58</v>
      </c>
      <c r="G34" s="57">
        <v>6</v>
      </c>
      <c r="H34" s="57">
        <v>6</v>
      </c>
      <c r="I34" s="56" t="s">
        <v>45</v>
      </c>
    </row>
    <row r="35" s="1" customFormat="1" ht="13.5" customHeight="1" spans="1:9">
      <c r="A35" s="57"/>
      <c r="B35" s="57"/>
      <c r="C35" s="57"/>
      <c r="D35" s="56" t="s">
        <v>270</v>
      </c>
      <c r="E35" s="56" t="s">
        <v>57</v>
      </c>
      <c r="F35" s="57" t="s">
        <v>58</v>
      </c>
      <c r="G35" s="57">
        <v>6</v>
      </c>
      <c r="H35" s="57">
        <v>6</v>
      </c>
      <c r="I35" s="56" t="s">
        <v>45</v>
      </c>
    </row>
    <row r="36" s="1" customFormat="1" ht="13.5" customHeight="1" spans="1:9">
      <c r="A36" s="57"/>
      <c r="B36" s="57"/>
      <c r="C36" s="57"/>
      <c r="D36" s="56" t="s">
        <v>226</v>
      </c>
      <c r="E36" s="56" t="s">
        <v>138</v>
      </c>
      <c r="F36" s="57" t="s">
        <v>58</v>
      </c>
      <c r="G36" s="57">
        <v>6</v>
      </c>
      <c r="H36" s="57">
        <v>6</v>
      </c>
      <c r="I36" s="56" t="s">
        <v>45</v>
      </c>
    </row>
    <row r="37" s="1" customFormat="1" ht="13.5" customHeight="1" spans="1:9">
      <c r="A37" s="48" t="s">
        <v>228</v>
      </c>
      <c r="B37" s="49" t="s">
        <v>228</v>
      </c>
      <c r="C37" s="50"/>
      <c r="D37" s="56" t="s">
        <v>229</v>
      </c>
      <c r="E37" s="56" t="s">
        <v>195</v>
      </c>
      <c r="F37" s="61">
        <v>1</v>
      </c>
      <c r="G37" s="57">
        <v>5</v>
      </c>
      <c r="H37" s="57">
        <v>5</v>
      </c>
      <c r="I37" s="56" t="s">
        <v>45</v>
      </c>
    </row>
    <row r="38" s="1" customFormat="1" ht="13.5" customHeight="1" spans="1:9">
      <c r="A38" s="62"/>
      <c r="B38" s="58"/>
      <c r="C38" s="59"/>
      <c r="D38" s="56" t="s">
        <v>723</v>
      </c>
      <c r="E38" s="56" t="s">
        <v>195</v>
      </c>
      <c r="F38" s="61">
        <v>1</v>
      </c>
      <c r="G38" s="57">
        <v>5</v>
      </c>
      <c r="H38" s="57">
        <v>5</v>
      </c>
      <c r="I38" s="56"/>
    </row>
    <row r="39" s="1" customFormat="1" ht="13.5" customHeight="1" spans="1:9">
      <c r="A39" s="64" t="s">
        <v>683</v>
      </c>
      <c r="B39" s="65"/>
      <c r="C39" s="65"/>
      <c r="D39" s="65"/>
      <c r="E39" s="65"/>
      <c r="F39" s="66"/>
      <c r="G39" s="57">
        <f>SUM(G13:G38)</f>
        <v>90</v>
      </c>
      <c r="H39" s="57">
        <f>SUM(H13:H38)</f>
        <v>90</v>
      </c>
      <c r="I39" s="56"/>
    </row>
    <row r="40" s="1" customFormat="1" ht="13.5" customHeight="1" spans="1:9">
      <c r="A40" s="67" t="s">
        <v>232</v>
      </c>
      <c r="B40" s="67"/>
      <c r="C40" s="67"/>
      <c r="D40" s="67"/>
      <c r="E40" s="67"/>
      <c r="F40" s="67"/>
      <c r="G40" s="68">
        <v>100</v>
      </c>
      <c r="H40" s="68">
        <f>I6+H39</f>
        <v>100</v>
      </c>
      <c r="I40" s="56"/>
    </row>
    <row r="41" s="1" customFormat="1" ht="17.45" hidden="1" customHeight="1" spans="1:9">
      <c r="A41" s="67"/>
      <c r="B41" s="67"/>
      <c r="C41" s="67"/>
      <c r="D41" s="67"/>
      <c r="E41" s="67"/>
      <c r="F41" s="67"/>
      <c r="G41" s="69"/>
      <c r="H41" s="70"/>
      <c r="I41" s="30"/>
    </row>
    <row r="42" s="1" customFormat="1" spans="1:9">
      <c r="A42" s="71" t="s">
        <v>235</v>
      </c>
      <c r="B42" s="32" t="s">
        <v>692</v>
      </c>
      <c r="C42" s="32"/>
      <c r="D42" s="32"/>
      <c r="E42" s="32"/>
      <c r="F42" s="32"/>
      <c r="G42" s="32"/>
      <c r="H42" s="32"/>
      <c r="I42" s="32"/>
    </row>
    <row r="43" s="1" customFormat="1" spans="1:9">
      <c r="A43" s="72" t="s">
        <v>237</v>
      </c>
      <c r="B43" s="72"/>
      <c r="C43" s="72"/>
      <c r="D43" s="72"/>
      <c r="E43" s="72"/>
      <c r="F43" s="72"/>
      <c r="G43" s="72"/>
      <c r="H43" s="72"/>
      <c r="I43" s="72"/>
    </row>
    <row r="44" s="1" customFormat="1" ht="43.5" customHeight="1" spans="1:9">
      <c r="A44" s="72" t="s">
        <v>238</v>
      </c>
      <c r="B44" s="72"/>
      <c r="C44" s="72"/>
      <c r="D44" s="72"/>
      <c r="E44" s="72"/>
      <c r="F44" s="72"/>
      <c r="G44" s="72"/>
      <c r="H44" s="72"/>
      <c r="I44" s="72"/>
    </row>
    <row r="45" s="1" customFormat="1" ht="42.6" customHeight="1" spans="1:9">
      <c r="A45" s="72" t="s">
        <v>239</v>
      </c>
      <c r="B45" s="72"/>
      <c r="C45" s="72"/>
      <c r="D45" s="72"/>
      <c r="E45" s="72"/>
      <c r="F45" s="72"/>
      <c r="G45" s="72"/>
      <c r="H45" s="72"/>
      <c r="I45" s="72"/>
    </row>
  </sheetData>
  <mergeCells count="39">
    <mergeCell ref="A1:I1"/>
    <mergeCell ref="B2:I2"/>
    <mergeCell ref="B3:D3"/>
    <mergeCell ref="F3:I3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A9:B9"/>
    <mergeCell ref="G9:H9"/>
    <mergeCell ref="B10:E10"/>
    <mergeCell ref="F10:I10"/>
    <mergeCell ref="B11:E11"/>
    <mergeCell ref="F11:I11"/>
    <mergeCell ref="B12:C12"/>
    <mergeCell ref="B30:C30"/>
    <mergeCell ref="B33:C33"/>
    <mergeCell ref="A39:F39"/>
    <mergeCell ref="A40:F40"/>
    <mergeCell ref="B42:I42"/>
    <mergeCell ref="A43:I43"/>
    <mergeCell ref="A44:I44"/>
    <mergeCell ref="A45:I45"/>
    <mergeCell ref="A10:A11"/>
    <mergeCell ref="A13:A29"/>
    <mergeCell ref="A30:A36"/>
    <mergeCell ref="A37:A38"/>
    <mergeCell ref="B13:C20"/>
    <mergeCell ref="B21:C24"/>
    <mergeCell ref="B25:C27"/>
    <mergeCell ref="B28:C29"/>
    <mergeCell ref="B31:C32"/>
    <mergeCell ref="B34:C36"/>
    <mergeCell ref="B37:C38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N25"/>
  <sheetViews>
    <sheetView workbookViewId="0">
      <selection activeCell="P14" sqref="P14"/>
    </sheetView>
  </sheetViews>
  <sheetFormatPr defaultColWidth="9" defaultRowHeight="14.4"/>
  <cols>
    <col min="1" max="1" width="5.25" style="1" customWidth="1"/>
    <col min="2" max="2" width="9" style="1"/>
    <col min="3" max="3" width="7.25" style="1" customWidth="1"/>
    <col min="4" max="4" width="9" style="1"/>
    <col min="5" max="5" width="12.3796296296296" style="1" customWidth="1"/>
    <col min="6" max="6" width="2.37962962962963" style="1" customWidth="1"/>
    <col min="7" max="7" width="37" style="1" customWidth="1"/>
    <col min="8" max="8" width="10.1296296296296" style="1" customWidth="1"/>
    <col min="9" max="9" width="6.87962962962963" style="1" customWidth="1"/>
    <col min="10" max="10" width="0.87962962962963" style="1" customWidth="1"/>
    <col min="11" max="11" width="8" style="1" customWidth="1"/>
    <col min="12" max="12" width="1" style="1" customWidth="1"/>
    <col min="13" max="13" width="6.87962962962963" style="1" customWidth="1"/>
    <col min="14" max="14" width="36.75" style="1" customWidth="1"/>
    <col min="15" max="15" width="14" style="1" customWidth="1"/>
    <col min="16" max="16384" width="9" style="1"/>
  </cols>
  <sheetData>
    <row r="1" s="1" customFormat="1" ht="36" customHeight="1" spans="1:14">
      <c r="A1" s="2" t="s">
        <v>724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3.25" customHeight="1" spans="1:14">
      <c r="A2" s="3" t="s">
        <v>487</v>
      </c>
      <c r="B2" s="3"/>
      <c r="C2" s="4" t="s">
        <v>725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4" customHeight="1" spans="1:14">
      <c r="A3" s="3" t="s">
        <v>489</v>
      </c>
      <c r="B3" s="3"/>
      <c r="C3" s="5" t="s">
        <v>2</v>
      </c>
      <c r="D3" s="5"/>
      <c r="E3" s="5"/>
      <c r="F3" s="5"/>
      <c r="G3" s="5"/>
      <c r="H3" s="3" t="s">
        <v>490</v>
      </c>
      <c r="I3" s="3"/>
      <c r="J3" s="3" t="s">
        <v>726</v>
      </c>
      <c r="K3" s="3"/>
      <c r="L3" s="3"/>
      <c r="M3" s="3"/>
      <c r="N3" s="3"/>
    </row>
    <row r="4" s="1" customFormat="1" ht="24" customHeight="1" spans="1:14">
      <c r="A4" s="3" t="s">
        <v>156</v>
      </c>
      <c r="B4" s="3"/>
      <c r="C4" s="3"/>
      <c r="D4" s="3"/>
      <c r="E4" s="3" t="s">
        <v>306</v>
      </c>
      <c r="F4" s="3" t="s">
        <v>491</v>
      </c>
      <c r="G4" s="3"/>
      <c r="H4" s="3" t="s">
        <v>492</v>
      </c>
      <c r="I4" s="3"/>
      <c r="J4" s="3" t="s">
        <v>9</v>
      </c>
      <c r="K4" s="3"/>
      <c r="L4" s="3" t="s">
        <v>8</v>
      </c>
      <c r="M4" s="3"/>
      <c r="N4" s="3" t="s">
        <v>10</v>
      </c>
    </row>
    <row r="5" s="1" customFormat="1" ht="24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4" customHeight="1" spans="1:14">
      <c r="A6" s="3"/>
      <c r="B6" s="3"/>
      <c r="C6" s="6" t="s">
        <v>160</v>
      </c>
      <c r="D6" s="6"/>
      <c r="E6" s="3"/>
      <c r="F6" s="3">
        <v>146</v>
      </c>
      <c r="G6" s="3"/>
      <c r="H6" s="3">
        <v>145.03</v>
      </c>
      <c r="I6" s="3"/>
      <c r="J6" s="3">
        <v>10</v>
      </c>
      <c r="K6" s="3"/>
      <c r="L6" s="33">
        <v>0.9934</v>
      </c>
      <c r="M6" s="33"/>
      <c r="N6" s="34">
        <f>J6*L6</f>
        <v>9.934</v>
      </c>
    </row>
    <row r="7" s="1" customFormat="1" ht="24" customHeight="1" spans="1:14">
      <c r="A7" s="3"/>
      <c r="B7" s="3"/>
      <c r="C7" s="3" t="s">
        <v>493</v>
      </c>
      <c r="D7" s="3"/>
      <c r="E7" s="3"/>
      <c r="F7" s="3">
        <v>146</v>
      </c>
      <c r="G7" s="3"/>
      <c r="H7" s="3">
        <v>145.03</v>
      </c>
      <c r="I7" s="3"/>
      <c r="J7" s="3" t="s">
        <v>319</v>
      </c>
      <c r="K7" s="3"/>
      <c r="L7" s="3"/>
      <c r="M7" s="3"/>
      <c r="N7" s="3" t="s">
        <v>319</v>
      </c>
    </row>
    <row r="8" s="1" customFormat="1" ht="24" customHeight="1" spans="1:14">
      <c r="A8" s="3"/>
      <c r="B8" s="3"/>
      <c r="C8" s="3" t="s">
        <v>494</v>
      </c>
      <c r="D8" s="3"/>
      <c r="E8" s="3"/>
      <c r="F8" s="3"/>
      <c r="G8" s="3"/>
      <c r="H8" s="3"/>
      <c r="I8" s="3"/>
      <c r="J8" s="3" t="s">
        <v>319</v>
      </c>
      <c r="K8" s="3"/>
      <c r="L8" s="3"/>
      <c r="M8" s="3"/>
      <c r="N8" s="3" t="s">
        <v>319</v>
      </c>
    </row>
    <row r="9" s="1" customFormat="1" ht="24" customHeight="1" spans="1:14">
      <c r="A9" s="3"/>
      <c r="B9" s="3"/>
      <c r="C9" s="3" t="s">
        <v>495</v>
      </c>
      <c r="D9" s="3"/>
      <c r="E9" s="3"/>
      <c r="F9" s="3"/>
      <c r="G9" s="3"/>
      <c r="H9" s="3"/>
      <c r="I9" s="3"/>
      <c r="J9" s="3" t="s">
        <v>319</v>
      </c>
      <c r="K9" s="3"/>
      <c r="L9" s="3"/>
      <c r="M9" s="3"/>
      <c r="N9" s="3" t="s">
        <v>319</v>
      </c>
    </row>
    <row r="10" s="1" customFormat="1" ht="24" customHeight="1" spans="1:14">
      <c r="A10" s="3" t="s">
        <v>166</v>
      </c>
      <c r="B10" s="3" t="s">
        <v>29</v>
      </c>
      <c r="C10" s="3"/>
      <c r="D10" s="3"/>
      <c r="E10" s="3"/>
      <c r="F10" s="3"/>
      <c r="G10" s="3"/>
      <c r="H10" s="3" t="s">
        <v>167</v>
      </c>
      <c r="I10" s="3"/>
      <c r="J10" s="3"/>
      <c r="K10" s="3"/>
      <c r="L10" s="3"/>
      <c r="M10" s="3"/>
      <c r="N10" s="3"/>
    </row>
    <row r="11" s="1" customFormat="1" ht="78" customHeight="1" spans="1:14">
      <c r="A11" s="3"/>
      <c r="B11" s="7" t="s">
        <v>727</v>
      </c>
      <c r="C11" s="7"/>
      <c r="D11" s="7"/>
      <c r="E11" s="7"/>
      <c r="F11" s="7"/>
      <c r="G11" s="7"/>
      <c r="H11" s="7" t="s">
        <v>728</v>
      </c>
      <c r="I11" s="7"/>
      <c r="J11" s="7"/>
      <c r="K11" s="7"/>
      <c r="L11" s="7"/>
      <c r="M11" s="7"/>
      <c r="N11" s="7"/>
    </row>
    <row r="12" s="1" customFormat="1" ht="25.5" customHeight="1" spans="1:14">
      <c r="A12" s="8" t="s">
        <v>498</v>
      </c>
      <c r="B12" s="9" t="s">
        <v>33</v>
      </c>
      <c r="C12" s="9" t="s">
        <v>34</v>
      </c>
      <c r="D12" s="9" t="s">
        <v>35</v>
      </c>
      <c r="E12" s="9"/>
      <c r="F12" s="9"/>
      <c r="G12" s="9" t="s">
        <v>36</v>
      </c>
      <c r="H12" s="9" t="s">
        <v>37</v>
      </c>
      <c r="I12" s="9" t="s">
        <v>9</v>
      </c>
      <c r="J12" s="9"/>
      <c r="K12" s="9" t="s">
        <v>10</v>
      </c>
      <c r="L12" s="9"/>
      <c r="M12" s="9" t="s">
        <v>172</v>
      </c>
      <c r="N12" s="9"/>
    </row>
    <row r="13" s="1" customFormat="1" ht="25.5" customHeight="1" spans="1:14">
      <c r="A13" s="10"/>
      <c r="B13" s="3" t="s">
        <v>173</v>
      </c>
      <c r="C13" s="3" t="s">
        <v>174</v>
      </c>
      <c r="D13" s="11" t="s">
        <v>729</v>
      </c>
      <c r="E13" s="11"/>
      <c r="F13" s="11"/>
      <c r="G13" s="12" t="s">
        <v>730</v>
      </c>
      <c r="H13" s="13">
        <v>0.9737</v>
      </c>
      <c r="I13" s="3">
        <v>12.5</v>
      </c>
      <c r="J13" s="3"/>
      <c r="K13" s="3">
        <v>12.5</v>
      </c>
      <c r="L13" s="3"/>
      <c r="M13" s="3"/>
      <c r="N13" s="3"/>
    </row>
    <row r="14" s="1" customFormat="1" ht="25.5" customHeight="1" spans="1:14">
      <c r="A14" s="10"/>
      <c r="B14" s="3"/>
      <c r="C14" s="3"/>
      <c r="D14" s="11" t="s">
        <v>731</v>
      </c>
      <c r="E14" s="11"/>
      <c r="F14" s="11"/>
      <c r="G14" s="12" t="s">
        <v>732</v>
      </c>
      <c r="H14" s="14">
        <v>1</v>
      </c>
      <c r="I14" s="3">
        <v>12.5</v>
      </c>
      <c r="J14" s="3"/>
      <c r="K14" s="3">
        <v>12.5</v>
      </c>
      <c r="L14" s="3"/>
      <c r="M14" s="3"/>
      <c r="N14" s="3"/>
    </row>
    <row r="15" s="1" customFormat="1" ht="25.5" customHeight="1" spans="1:14">
      <c r="A15" s="10"/>
      <c r="B15" s="3"/>
      <c r="C15" s="3" t="s">
        <v>183</v>
      </c>
      <c r="D15" s="11" t="s">
        <v>733</v>
      </c>
      <c r="E15" s="11"/>
      <c r="F15" s="11"/>
      <c r="G15" s="12" t="s">
        <v>42</v>
      </c>
      <c r="H15" s="15">
        <v>1</v>
      </c>
      <c r="I15" s="3">
        <v>12.5</v>
      </c>
      <c r="J15" s="3"/>
      <c r="K15" s="3">
        <v>12.5</v>
      </c>
      <c r="L15" s="3"/>
      <c r="M15" s="3"/>
      <c r="N15" s="3"/>
    </row>
    <row r="16" s="1" customFormat="1" ht="25.5" customHeight="1" spans="1:14">
      <c r="A16" s="10"/>
      <c r="B16" s="3"/>
      <c r="C16" s="3" t="s">
        <v>206</v>
      </c>
      <c r="D16" s="11" t="s">
        <v>734</v>
      </c>
      <c r="E16" s="11"/>
      <c r="F16" s="11"/>
      <c r="G16" s="12" t="s">
        <v>735</v>
      </c>
      <c r="H16" s="15">
        <v>1</v>
      </c>
      <c r="I16" s="3">
        <v>12.5</v>
      </c>
      <c r="J16" s="3"/>
      <c r="K16" s="3">
        <v>12.5</v>
      </c>
      <c r="L16" s="3"/>
      <c r="M16" s="3"/>
      <c r="N16" s="3"/>
    </row>
    <row r="17" s="1" customFormat="1" ht="25.5" customHeight="1" spans="1:14">
      <c r="A17" s="10"/>
      <c r="B17" s="16" t="s">
        <v>212</v>
      </c>
      <c r="C17" s="3" t="s">
        <v>213</v>
      </c>
      <c r="D17" s="17" t="s">
        <v>736</v>
      </c>
      <c r="E17" s="18"/>
      <c r="F17" s="19"/>
      <c r="G17" s="12" t="s">
        <v>737</v>
      </c>
      <c r="H17" s="15">
        <v>1</v>
      </c>
      <c r="I17" s="35">
        <v>6</v>
      </c>
      <c r="J17" s="36"/>
      <c r="K17" s="35">
        <v>6</v>
      </c>
      <c r="L17" s="36"/>
      <c r="M17" s="35"/>
      <c r="N17" s="36"/>
    </row>
    <row r="18" s="1" customFormat="1" ht="25.5" customHeight="1" spans="1:14">
      <c r="A18" s="10"/>
      <c r="B18" s="20"/>
      <c r="C18" s="21" t="s">
        <v>217</v>
      </c>
      <c r="D18" s="17" t="s">
        <v>738</v>
      </c>
      <c r="E18" s="18"/>
      <c r="F18" s="19"/>
      <c r="G18" s="12" t="s">
        <v>739</v>
      </c>
      <c r="H18" s="15">
        <v>1</v>
      </c>
      <c r="I18" s="35">
        <v>6</v>
      </c>
      <c r="J18" s="36"/>
      <c r="K18" s="35">
        <v>6</v>
      </c>
      <c r="L18" s="36"/>
      <c r="M18" s="35"/>
      <c r="N18" s="36"/>
    </row>
    <row r="19" s="1" customFormat="1" ht="25.5" customHeight="1" spans="1:14">
      <c r="A19" s="10"/>
      <c r="B19" s="20"/>
      <c r="C19" s="22"/>
      <c r="D19" s="11" t="s">
        <v>740</v>
      </c>
      <c r="E19" s="11"/>
      <c r="F19" s="11"/>
      <c r="G19" s="23" t="s">
        <v>741</v>
      </c>
      <c r="H19" s="15">
        <v>1</v>
      </c>
      <c r="I19" s="3">
        <v>6</v>
      </c>
      <c r="J19" s="3"/>
      <c r="K19" s="3">
        <v>6</v>
      </c>
      <c r="L19" s="3"/>
      <c r="M19" s="3"/>
      <c r="N19" s="3"/>
    </row>
    <row r="20" s="1" customFormat="1" ht="25.5" customHeight="1" spans="1:14">
      <c r="A20" s="10"/>
      <c r="B20" s="20"/>
      <c r="C20" s="24"/>
      <c r="D20" s="11" t="s">
        <v>742</v>
      </c>
      <c r="E20" s="11"/>
      <c r="F20" s="11"/>
      <c r="G20" s="23" t="s">
        <v>58</v>
      </c>
      <c r="H20" s="15">
        <v>1</v>
      </c>
      <c r="I20" s="3">
        <v>6</v>
      </c>
      <c r="J20" s="3"/>
      <c r="K20" s="3">
        <v>6</v>
      </c>
      <c r="L20" s="3"/>
      <c r="M20" s="3"/>
      <c r="N20" s="3"/>
    </row>
    <row r="21" s="1" customFormat="1" ht="25.5" customHeight="1" spans="1:14">
      <c r="A21" s="10"/>
      <c r="B21" s="25"/>
      <c r="C21" s="24" t="s">
        <v>224</v>
      </c>
      <c r="D21" s="17" t="s">
        <v>743</v>
      </c>
      <c r="E21" s="18"/>
      <c r="F21" s="19"/>
      <c r="G21" s="23" t="s">
        <v>423</v>
      </c>
      <c r="H21" s="15">
        <v>1</v>
      </c>
      <c r="I21" s="35">
        <v>6</v>
      </c>
      <c r="J21" s="36"/>
      <c r="K21" s="35">
        <v>6</v>
      </c>
      <c r="L21" s="36"/>
      <c r="M21" s="35"/>
      <c r="N21" s="36"/>
    </row>
    <row r="22" s="1" customFormat="1" ht="25.5" customHeight="1" spans="1:14">
      <c r="A22" s="26"/>
      <c r="B22" s="25" t="s">
        <v>228</v>
      </c>
      <c r="C22" s="24" t="s">
        <v>228</v>
      </c>
      <c r="D22" s="17" t="s">
        <v>744</v>
      </c>
      <c r="E22" s="18"/>
      <c r="F22" s="19"/>
      <c r="G22" s="23" t="s">
        <v>737</v>
      </c>
      <c r="H22" s="15">
        <v>1</v>
      </c>
      <c r="I22" s="35">
        <v>10</v>
      </c>
      <c r="J22" s="36"/>
      <c r="K22" s="35">
        <v>10</v>
      </c>
      <c r="L22" s="36"/>
      <c r="M22" s="35"/>
      <c r="N22" s="36"/>
    </row>
    <row r="23" s="1" customFormat="1" ht="25.5" customHeight="1" spans="1:14">
      <c r="A23" s="27" t="s">
        <v>683</v>
      </c>
      <c r="B23" s="28"/>
      <c r="C23" s="28"/>
      <c r="D23" s="28"/>
      <c r="E23" s="28"/>
      <c r="F23" s="28"/>
      <c r="G23" s="28"/>
      <c r="H23" s="29"/>
      <c r="I23" s="35">
        <f>SUM(I13:J22)</f>
        <v>90</v>
      </c>
      <c r="J23" s="36"/>
      <c r="K23" s="35">
        <f>SUM(K13:L22)</f>
        <v>90</v>
      </c>
      <c r="L23" s="36"/>
      <c r="M23" s="35"/>
      <c r="N23" s="36"/>
    </row>
    <row r="24" s="1" customFormat="1" ht="25.5" customHeight="1" spans="1:14">
      <c r="A24" s="30" t="s">
        <v>232</v>
      </c>
      <c r="B24" s="30"/>
      <c r="C24" s="30"/>
      <c r="D24" s="30"/>
      <c r="E24" s="30"/>
      <c r="F24" s="30"/>
      <c r="G24" s="30"/>
      <c r="H24" s="30"/>
      <c r="I24" s="30">
        <v>100</v>
      </c>
      <c r="J24" s="30"/>
      <c r="K24" s="37">
        <f>N6+K23</f>
        <v>99.934</v>
      </c>
      <c r="L24" s="30"/>
      <c r="M24" s="38"/>
      <c r="N24" s="38"/>
    </row>
    <row r="25" s="1" customFormat="1" ht="30.75" customHeight="1" spans="1:14">
      <c r="A25" s="31" t="s">
        <v>235</v>
      </c>
      <c r="B25" s="32" t="s">
        <v>692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</sheetData>
  <mergeCells count="9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2"/>
    <mergeCell ref="B13:B16"/>
    <mergeCell ref="B17:B21"/>
    <mergeCell ref="C13:C14"/>
    <mergeCell ref="C18:C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林区中院-整体支出自评表</vt:lpstr>
      <vt:lpstr>林区中院-办案业务费</vt:lpstr>
      <vt:lpstr>林区中院-全省法院业务费</vt:lpstr>
      <vt:lpstr>林区中院-物业费</vt:lpstr>
      <vt:lpstr>小陇山-整体支出自评表</vt:lpstr>
      <vt:lpstr>小陇山-办案业务费</vt:lpstr>
      <vt:lpstr>小陇山-物业费</vt:lpstr>
      <vt:lpstr>小陇山-全省法院业务费</vt:lpstr>
      <vt:lpstr>小陇山-办公用房租赁费</vt:lpstr>
      <vt:lpstr>洮河-整体支出自评表</vt:lpstr>
      <vt:lpstr>洮河-办案业务费</vt:lpstr>
      <vt:lpstr>洮河-物业费</vt:lpstr>
      <vt:lpstr>洮河-全省法院业务费</vt:lpstr>
      <vt:lpstr>白龙江-整体支出自评表</vt:lpstr>
      <vt:lpstr>白龙江-办案业务费</vt:lpstr>
      <vt:lpstr>白龙江-业务费</vt:lpstr>
      <vt:lpstr>白龙江-物业费</vt:lpstr>
      <vt:lpstr>白龙江-法庭运维费</vt:lpstr>
      <vt:lpstr>祁连山-整体支出自评表</vt:lpstr>
      <vt:lpstr>祁连山-办案业务费</vt:lpstr>
      <vt:lpstr>祁连山-物业费</vt:lpstr>
      <vt:lpstr>祁连山-全省法院业务费</vt:lpstr>
      <vt:lpstr>祁连山-办公用房租赁费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彩虹哥哥</cp:lastModifiedBy>
  <dcterms:created xsi:type="dcterms:W3CDTF">2023-09-12T13:45:00Z</dcterms:created>
  <dcterms:modified xsi:type="dcterms:W3CDTF">2023-10-14T02:04:51Z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8758FBD991E34E2D87EB09E040A8D685_12</vt:lpwstr>
  </property>
  <property fmtid="{D5CDD505-2E9C-101B-9397-08002B2CF9AE}" pid="3" name="KSOProductBuildVer">
    <vt:lpwstr>2052-12.1.0.15712</vt:lpwstr>
  </property>
</Properties>
</file>