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tabRatio="989" firstSheet="5" activeTab="8"/>
  </bookViews>
  <sheets>
    <sheet name="封面" sheetId="10" r:id="rId1"/>
    <sheet name="目录" sheetId="12" r:id="rId2"/>
    <sheet name="省级部门（单位）整体支出绩效自评表" sheetId="15" r:id="rId3"/>
    <sheet name="部门预算项目支出绩效自评结果汇总表" sheetId="5" r:id="rId4"/>
    <sheet name="省级部门预算项目支出绩效自评表（参考模板）" sheetId="2" r:id="rId5"/>
    <sheet name="部门预算项目支出绩效自评结果汇总表（法庭运维经费）" sheetId="14" r:id="rId6"/>
    <sheet name="省级部门预算项目支出绩效自评表（法庭运维费）" sheetId="13" r:id="rId7"/>
    <sheet name="省对市县转移支付绩效自评结果汇总表" sheetId="6" r:id="rId8"/>
    <sheet name="省对市县转移支付绩效自评表（参考模板）" sheetId="3" r:id="rId9"/>
  </sheets>
  <calcPr calcId="144525"/>
</workbook>
</file>

<file path=xl/sharedStrings.xml><?xml version="1.0" encoding="utf-8"?>
<sst xmlns="http://schemas.openxmlformats.org/spreadsheetml/2006/main" count="568" uniqueCount="263">
  <si>
    <t>附件1</t>
  </si>
  <si>
    <r>
      <rPr>
        <b/>
        <sz val="36"/>
        <color theme="1"/>
        <rFont val="宋体"/>
        <charset val="134"/>
        <scheme val="minor"/>
      </rPr>
      <t>2021年度省级预算执行情况绩效自评报表</t>
    </r>
    <r>
      <rPr>
        <b/>
        <sz val="28"/>
        <color theme="1"/>
        <rFont val="宋体"/>
        <charset val="134"/>
        <scheme val="minor"/>
      </rPr>
      <t xml:space="preserve">
</t>
    </r>
  </si>
  <si>
    <t xml:space="preserve">                                 编报部门（单位公章）：康乐县人民法院</t>
  </si>
  <si>
    <t xml:space="preserve">                                 编报日期：2022年02月17日</t>
  </si>
  <si>
    <t xml:space="preserve">                                 联系人及电话：张有强   18139707366</t>
  </si>
  <si>
    <t>2021年度省级预算执行情况绩效自评报表目录</t>
  </si>
  <si>
    <t>一、部门自评报告</t>
  </si>
  <si>
    <t>二、部门整体支出自评表</t>
  </si>
  <si>
    <t>三、部门预算项目支出绩效自评结果汇总表</t>
  </si>
  <si>
    <t xml:space="preserve">  1.业务费绩效自评表</t>
  </si>
  <si>
    <t xml:space="preserve">  2.法庭运维费绩效自评表</t>
  </si>
  <si>
    <t>四、省对市县转移支付支出绩效自评结果汇总表</t>
  </si>
  <si>
    <t xml:space="preserve">  1.中央政法转移支付项目绩效自评表</t>
  </si>
  <si>
    <t>2021年度部门（单位）整体支出绩效自评表</t>
  </si>
  <si>
    <t>部门（单位）名称</t>
  </si>
  <si>
    <t>康乐县人民法院</t>
  </si>
  <si>
    <t>年度资金预算情况</t>
  </si>
  <si>
    <t>部门（单位）整体支出</t>
  </si>
  <si>
    <t>年初预算数（万元）</t>
  </si>
  <si>
    <t>全年预算数（万元）</t>
  </si>
  <si>
    <t>实际支出数（万元）</t>
  </si>
  <si>
    <t>执行率</t>
  </si>
  <si>
    <t>分值</t>
  </si>
  <si>
    <t>得分</t>
  </si>
  <si>
    <t>全年支出</t>
  </si>
  <si>
    <t>1275.51</t>
  </si>
  <si>
    <t>2648.8545</t>
  </si>
  <si>
    <t>10</t>
  </si>
  <si>
    <t>9.74</t>
  </si>
  <si>
    <t>其中：基本支出</t>
  </si>
  <si>
    <t>932.51</t>
  </si>
  <si>
    <t>1061.5406</t>
  </si>
  <si>
    <t>99.92%</t>
  </si>
  <si>
    <t>-</t>
  </si>
  <si>
    <t>项目支出</t>
  </si>
  <si>
    <t>343</t>
  </si>
  <si>
    <t>1586.4379</t>
  </si>
  <si>
    <t>1519.2774</t>
  </si>
  <si>
    <t>95.77%</t>
  </si>
  <si>
    <t>年度总体绩效目标
完成情况</t>
  </si>
  <si>
    <t>预期目标</t>
  </si>
  <si>
    <t>目标实际完成情况</t>
  </si>
  <si>
    <t>聚焦公平正义，全力维护社会和谐稳定。</t>
  </si>
  <si>
    <t>我院充分发挥审判职能作用，坚持执法办案第一要务，五年来共受理各类案件14106件，审执结13237件，结案率为93.84%，法定审限内结案率为100%①。充分发挥刑事审判职能，深入推进扫黑除恶专项斗争，依法严惩各类刑事犯罪，全力保障人民群众生产生活安全，切实增强人民群众的安全感。五年来，我院共受理各类刑事案件679件885人，审结670件874人，结案率98.67%，其中公诉案件664件859人，自诉案件15件26人，判处刑罚846人，其中判处拘役258人；判处三年以下有期徒刑387人；判处三至五年有期徒刑61人；判处五至十年有期徒刑43人；判处十年以上有期徒刑97人，免于刑事处罚4人，自诉案件中因证据不足驳回14件24人。刑事附带民事案件43件，其中调解结案38件38人，调解率为88.37%，涉案标的305.92万元均已履行完毕；坚持调判结合审判原则，化解社会矛盾纠纷，服务经济社会发展，充分发挥民事审判定纷止争、维护稳定的司法职能，切实推动《民法典》贯彻实施，加强民生权益的司法保护，妥善审理涉民生案件，倡导社会公平正义，促进社会和谐。五年来,共受理各类民商事案件9846件，审结9492件，结案率为96.4%；妥善审理行政案件，促进依法行政，认真做好府院对接工作，在行政审判工作中，增强责任意识和大局观念，2016年、2017年审理行政类案件时，主动加强与行政执法部门的沟通协调，切实维护和监督行政机关依法行政。五年来，共受理的行政案件13件，已全部审结；聚力执行攻坚，巩固“基本解决执行难”成果，不断提升群众司法获得感，先后部署开展执行“百日会战”、“攻坚会战”和“执行大练兵”等集中执行活动，举全院之力攻坚克难，全力破解执行难题。五年来，共受理执行案件3568件，执结3062件，执结率85.8%，执行到位标的1.16亿元。其中，共受理逾期惠农贷款案件137件，全部执结37件，部分执结85件，共计执行到位标的2115.34万元；强化立案信访窗口服务功能，不断提升便民举措，坚决贯彻立案登记制，细化立案登记流程，对符合要求的起诉一律现场登记立案，做到有案必立，有诉必理，现场立案率达98%以上，全面升级“一站式多元纠纷和诉讼服务体系”，打造集诉前调解、案件受理、信访投诉、法律援助等功能为一体的综合性服务大厅，推动实现案件“当场立、自助立、网上立、就近立”改革，切实解决老百姓问累、诉累、跑累的问题，完善信访接处机制。信访工作注重“来信与来访一样受到重视、一样得到解决”的导向，严格落实“院长接待日”制度，畅通信访渠道，确保信访案件件件有登记、件件有人办、事事有着落。切实解决好群众来信问题，五年来共处理来信147件，接待来访人员2136人次。严格按照法律程序制定“一案一策”的化解措施，确保当事人的合理诉求得到妥善解决，五年来共化解各类信访案件47件，积极推行网上申诉、视频接访工作，让群众足不出户即可通过“四级接访系统”实现信访案件远程办理，关注弱势群体，加大司法救助力度，让经济确有困难的当事人打得起官司，五年来共减、缓、免案件诉讼费39580元；对30名特困当事人发放司法救助金14.64万元。</t>
  </si>
  <si>
    <t>聚焦能力提升，不断深化推进司法改革。</t>
  </si>
  <si>
    <t>推动司法体制改革，按照司法改革要求，结合工作实际，先后完成法官单独序列职务套改、三大类人员分类管理和完善司法责任制、审判组织等改革任务，明确专业审判团队内部成员分工，确保员额法官、法官助理、书记员权责清晰，办案质效得到稳步提升。从2017年开始，圆满完成4批次员额法官遴选工作，现有员额法官16名，占编制数的34.04%，目前年人均办案数为285件；深化家事审判改革，我院立足县情院况，遵循审判规律，积极探索家事审判方式改革，确立了“理性审判、温情化解”家事审判理念，延伸了“服务、教育、引导”家事审判功能，探索打造 “让法律有温度、让诉讼有温情”的家事审判模式；完善多元解纷机制，2021年9月我院建立了诉调中心，强化诉前调解联动机制，积极发挥“诉前调解中心”枢纽作用，以“大受理、大服务、大调解”三大机制为抓手，与综治调解、行政调解、司法调解力量紧密配合，打造“点、线、面”相结合的网格化模式，尽最大可能将矛盾化解在诉前、消弭在基层；推进刑事诉讼改革，积极推进以审判为中心的刑事诉讼制度改革，将罪刑法定、罪责刑相适应、法律面前人人平等、疑罪从无等原则和理念切实贯彻落实到每一起刑事案件审判中，实现刑事案件律师辩护全覆盖，不断提升司法公信力。深入推进政法跨部门大数据协同办案平台④建设，实现信息共享共用，案件办理高效协同，通过平台接受办理“六类案件”34件，政法跨部门大数据协同办案平台应用工作走在了全州政法部门前列，得到了州委政法委及上级法院的充分肯定。</t>
  </si>
  <si>
    <t>聚焦司法为民，全面提升人民群众获得感 。</t>
  </si>
  <si>
    <t>加强智慧法院建设，全力推进县法院信息化建设，开通了远程视频开庭、远程视频接访、调解系统，跨域立案、微法院APP⑤等平台，建成科技化法庭、智能审委会系统、执行指挥中心等信息化基础设施，建成科技法庭4个，互联网远程视频法庭3个，云上法庭1个，促进了审判体系和审判能力现代化，提高了执法办案效率和司法服务智能化水平。充分运用智慧法院建设成果，利用“云上法庭”在线审理案件159件，实现疫情期间司法服务“不打烊”。对县法院库存案卷档案进行了规范化整理，对近20年的档案卷宗进行了电子化处理，扫描生成电子档案1.3万余册50多万页；注重基础设施建设，在县委、县人大、县政府、县政协及上级法院的关心支持下，占地15亩，建筑总面积11367.08平方米的县法院新建审判大楼于2021年10月正式投入使用。新审判大楼的投入使用极大的改善了我院诉讼环境和执法办案条件，为广大群众提供优质高效司法服务奠定了坚实的基础保障；加大法治宣传力度，通过传统媒体平台和新兴媒体平台优势互补，不断拓宽宣传渠道，初步形成了“线上”“线下”矩阵式法治宣传模式。紧紧围绕法院审判执行、司法为民、普法宣传等工作，通过在官方微博微信定制党史专栏、巡回审判系列报道、典型案例推送、发布执行攻坚视频等方式，积极开展线上普法宣传。同时，充分发挥巡回审判以案释法的作用，开展送法进企业、进学校、进军营、进社区等系列活动，全面推进线下普法。五年来，共计编发各类新闻信息793期，被国家和省州级媒体转载使用78篇；开展普法宣传70余场，向群众共计发放宣传资料17400余份，接受群众咨询3400余人次。</t>
  </si>
  <si>
    <t>聚焦队伍建设，全力锻造过硬法院队伍。</t>
  </si>
  <si>
    <t>突出思想政治建设，牢牢坚持党对法院工作的绝对领导，始终以习近平新时代中国特色社会主义思想和习近平法治思想武装头脑、指导实践、推动工作。认真贯彻落实《中国共产党政法工作条例》及省委实施细则，严守政治纪律和政治规矩。以“公正司法，一心为民”的指导方针，扎实开展“两学一做”学习教育、“不忘初心、牢记使命”主题教育、党史学习教育和政法队伍教育整顿；强化党建引领作用，坚持“党建带队建，队建促审判”的思路，推动党建工作与业务工作深度融合，根据法院实际，及时调整党支部设置，明确党建主体责任。构建线上线下联动工作新格局，严格落实“甘肃党建”、“学习强国”在线学习和线下“三会一课”、谈心谈话、民主评议等组织生活制度，把党的思想建设抓在日常、严在经常，用党建成效助推法院各项工作；切实筑牢干警忠诚。坚持以思想政治教育为引领，围绕“五个过硬”⑥要求，发扬自我革命精神，突出四项任务，认真推进“三个环节”⑦工作，深挖困扰法院工作的顽瘴痼疾，以刀刃向内、刮骨疗毒的勇气，聚焦问题狠抓整改，不断筑牢干警思想根基。积极兑现“自查从宽、被查从严”政策，对主动说明问题的11名干警，分别给予党内警告、政务记过处分1人，告诫谈话3人，批评教育7人，实现了“惩前毖后、治病救人”的目的；切实找准法院工作短板漏洞，建立完善规章制度15项，推动了各项工作常治长效。经过刮骨疗毒式的自我革命，全院干警的理想信念更加坚定、党性修养全面加强，服务意识更加牢固，纪律作风更加严明，全面形成了以制度管人管事的良好局面。</t>
  </si>
  <si>
    <t>聚焦监督制约，大力提高司法公信力。</t>
  </si>
  <si>
    <t>主动接受人大及其常委会监督，邀请人大代表、政协委员视察法院，旁听案件庭审，监督重大执行活动。积极向县人大常委会专题汇报了审判大楼建设、基本解决执行难、深化司法改革和贯彻落实《人民陪审员法》等工作情况，诚恳接受审议意见并抓好整改落实；认真接受社会各界监督，推进“阳光司法”建设，广泛接受社会监督，每年开展社会开放日活动，2016年以来，网上公开裁判文书7616份，庭审网络直播1921场次。充分发挥人民陪审员参与审判案件、监督审判活动的重要作用，五年来人民陪审员参与陪审案件6521件，陪审率为85%；自觉接受检察机关法律监督，高度重视检察机关的监督意见，认真办理检察建议，改进办案工作。推动检察长列席审判委员会会议制度化、常态化，共同维护司法公正。</t>
  </si>
  <si>
    <t>聚焦中心工作，服务经济高质量发展。</t>
  </si>
  <si>
    <t>积极参与疫情防控工作，县法院坚决落实疫情防控“迅速‘动起来’、全面‘抓起来’、有效‘防起来’”的要求，闻令而动，组织干警下沉到疫情防控点和社区，协助开展核酸检测和社区执勤工作。为做到审判防控两不误，积极运用微信公众号、张贴通告等方式，引导当事人积极在线使用APP网上立案，通过网络自主立案和跨域立案受理案件69件，利用“云上法庭”在线开庭审理案件共计119件，减少了人员聚集流动，助力疫情防控工作；扎实推进脱贫攻坚工作，按照县委脱贫攻坚工作总要求，始终把打赢脱贫攻坚战作为首要政治任务，认真履行“大村长”和帮扶单位职责，紧盯“两不愁、三保障”，围绕村容村貌整治、控辍保学、“两费”收缴、抵制高价彩礼等重点工作，先后筹措帮扶资金37万多元，帮助西坡村开展荒山绿化、环境卫生整治、道路照明和村委会办公条件改善等一系列工作，推动西坡村如期实现脱贫摘帽。在胜利完成脱贫攻坚战任务的基础上，按照县委工作部署，积极调整2名驻村工作队员，配齐配强乡村振兴工作队，全力参与胭脂镇西坡村和八龙村的乡村振兴工作；广泛参与社会综合治理，根据县委县政府安排部署，认真开展禁毒、法治宣传、社会矛盾纠纷排查化解、重大活动维稳等各项中心工作。积极发扬新时代“枫桥经验”⑨和“马锡五审判方式”⑩，开展“百场巡回审判、百场法制宣传”巡回审判活动，将审判庭搬到田间地头，现场化解矛盾、以案普法。先后在我县15个乡镇开展巡回审判开庭32场次，旁听群众7000余人，现场累计发放宣传材料8700余份，充分发挥了巡回审判以案释法的功能价值，让法律走进群众生活，使法治深入群众内心；依法防范化解金融风险，县法院积极参与全县金融风险防控处置工作，通过与县人行协调对接，成立金融案件调解室，构建联动调解机制，全力维护县域金融稳定，促进辖区经济良性发展。</t>
  </si>
  <si>
    <t>一级指标</t>
  </si>
  <si>
    <t>二级指标</t>
  </si>
  <si>
    <t>三级指标</t>
  </si>
  <si>
    <t>年度指标值</t>
  </si>
  <si>
    <t>实际完成值</t>
  </si>
  <si>
    <t>偏差原因分析
及改进措施</t>
  </si>
  <si>
    <t>部门管理</t>
  </si>
  <si>
    <t>资金投入</t>
  </si>
  <si>
    <t>基本支出预算执行率</t>
  </si>
  <si>
    <t>=100%</t>
  </si>
  <si>
    <t>项目支出预算执行率</t>
  </si>
  <si>
    <t>“三公经费”控制率</t>
  </si>
  <si>
    <t>&lt;=100%</t>
  </si>
  <si>
    <t>97.26%</t>
  </si>
  <si>
    <t>结转结余变动率</t>
  </si>
  <si>
    <t>=0%</t>
  </si>
  <si>
    <t>-77.55%</t>
  </si>
  <si>
    <t>财务管理</t>
  </si>
  <si>
    <t>财务管理制度健全性</t>
  </si>
  <si>
    <t>健全</t>
  </si>
  <si>
    <t>100%</t>
  </si>
  <si>
    <t>资金使用规范性</t>
  </si>
  <si>
    <t>规范</t>
  </si>
  <si>
    <t>采购管理</t>
  </si>
  <si>
    <t>政府采购规范性</t>
  </si>
  <si>
    <t>资产管理</t>
  </si>
  <si>
    <t>资产管理规范性</t>
  </si>
  <si>
    <t>人员管理</t>
  </si>
  <si>
    <t>在职人员控制率</t>
  </si>
  <si>
    <t>&gt;=95%</t>
  </si>
  <si>
    <t>113.2%</t>
  </si>
  <si>
    <t>重点工作管理</t>
  </si>
  <si>
    <t>重点工作管理制度健全性</t>
  </si>
  <si>
    <t>98%</t>
  </si>
  <si>
    <t>履职效果</t>
  </si>
  <si>
    <t>部门履职目标</t>
  </si>
  <si>
    <t>收案数</t>
  </si>
  <si>
    <t>&gt;=1700件</t>
  </si>
  <si>
    <t>2802件</t>
  </si>
  <si>
    <t>结案率</t>
  </si>
  <si>
    <t>90.4%</t>
  </si>
  <si>
    <t>95%</t>
  </si>
  <si>
    <t>部门效果目标</t>
  </si>
  <si>
    <t>经济效益指标</t>
  </si>
  <si>
    <t>节约经济增长成本</t>
  </si>
  <si>
    <t>80%</t>
  </si>
  <si>
    <t>社会效益指标</t>
  </si>
  <si>
    <t>有效提高</t>
  </si>
  <si>
    <t>85%</t>
  </si>
  <si>
    <t>生态效益指标</t>
  </si>
  <si>
    <t>有效提高民众环保意识</t>
  </si>
  <si>
    <t>服务对象满意度</t>
  </si>
  <si>
    <t>干警满意度</t>
  </si>
  <si>
    <t>96%</t>
  </si>
  <si>
    <t>当事人满意度</t>
  </si>
  <si>
    <t>&gt;=90%</t>
  </si>
  <si>
    <t>92%</t>
  </si>
  <si>
    <t>内部员工满意度</t>
  </si>
  <si>
    <t>社会影响</t>
  </si>
  <si>
    <t>单位获奖情况</t>
  </si>
  <si>
    <t>&gt;=1次</t>
  </si>
  <si>
    <t>2次</t>
  </si>
  <si>
    <t>违法违纪情况</t>
  </si>
  <si>
    <t>=0次</t>
  </si>
  <si>
    <t>0次</t>
  </si>
  <si>
    <t>能力建设</t>
  </si>
  <si>
    <t>长效管理</t>
  </si>
  <si>
    <t>中期规划建设完备程度</t>
  </si>
  <si>
    <t>完备（100%）</t>
  </si>
  <si>
    <t>党建工作开展规律性</t>
  </si>
  <si>
    <t>规律（100%）</t>
  </si>
  <si>
    <t>信息化管理覆盖性</t>
  </si>
  <si>
    <t>97%</t>
  </si>
  <si>
    <t>人力资源建设</t>
  </si>
  <si>
    <t>人员培训机制完备性</t>
  </si>
  <si>
    <t>档案管理</t>
  </si>
  <si>
    <t>档案管理完备性</t>
  </si>
  <si>
    <t>合计</t>
  </si>
  <si>
    <t>95.9</t>
  </si>
  <si>
    <t>优秀</t>
  </si>
  <si>
    <t>其他需要说明的问题：请在此处简要说明中央和省委巡视、各级审计和财政监督中发现的问题及其所涉及的金额，如没有填无。</t>
  </si>
  <si>
    <t>注： 1.部门（单位）整体支出绩效自评采取打分评价形式，满分为100分，各部门可根据指标的重要程度自主确定各项二、三级指标的权重分值，各项指标得分加总得出该项目绩效自评的总分（中央和省委巡视、各级审计和财政监督中发现问题的酌情扣分），各项指标得分最高不能超过该指标分值上限，原则上一级指标分值统一设置为：预算执行率10分、部门管理指标20分、履职效果指标50分、能力建设指标10分、服务对象满意度指标10分，二、三级指标权重分值由各部门根据指标重要程度、项目实施阶段等因素综合确定。</t>
  </si>
  <si>
    <t xml:space="preserve">     2.部门整体支出绩效自评结果，应根据部门本级和所属单位整体支出自评情况分析汇总形成，对于定量指标，绝对值直接累加计算，相对值按照资金额度加权平均计算；定性指标根据指标完成情况分为：全部或基本达成预期指标、部分达成预期指标并具有一定效果、未达成预期指标且效果较差三档，分别按照100%-80%（含）、80%-60%（含）、60%-0%合理填写完成比例，汇总时以资金额度为权重，对分值加权平均计算。</t>
  </si>
  <si>
    <t>2021年度省级部门预算支出项目绩效自评结果汇总表</t>
  </si>
  <si>
    <t>序号</t>
  </si>
  <si>
    <t>项目名称</t>
  </si>
  <si>
    <t>主管部门</t>
  </si>
  <si>
    <t>项目资金（万元）</t>
  </si>
  <si>
    <t>自评得分</t>
  </si>
  <si>
    <t>备注</t>
  </si>
  <si>
    <t>全年预算数（A）</t>
  </si>
  <si>
    <t>全年执行数（B）</t>
  </si>
  <si>
    <t>执行率
（B/A）</t>
  </si>
  <si>
    <t>小计</t>
  </si>
  <si>
    <t>当年财政拨款</t>
  </si>
  <si>
    <t>上年结转资金</t>
  </si>
  <si>
    <t xml:space="preserve">  其他资金</t>
  </si>
  <si>
    <t>业务费（本级）</t>
  </si>
  <si>
    <t>2021年康乐县人民法院部门预算项目支出绩效自评表</t>
  </si>
  <si>
    <t>实施单位</t>
  </si>
  <si>
    <t>年初预算数</t>
  </si>
  <si>
    <t>全年预算数</t>
  </si>
  <si>
    <t>全年执行数</t>
  </si>
  <si>
    <t>年度资金总额</t>
  </si>
  <si>
    <t>其中：当年财政拨款</t>
  </si>
  <si>
    <t>—</t>
  </si>
  <si>
    <t xml:space="preserve">      上年结转资金</t>
  </si>
  <si>
    <t>年度总体目标</t>
  </si>
  <si>
    <t>实际完成情况</t>
  </si>
  <si>
    <t>为了保障法院审判工作的良好运转，保证当年案件审判优质高效完成，提高案件执行率，结案率，我院根据办案业务专项在2021年预算指标设定了绩效目标：1、召开行业性、专业性人民调解专项会议至少保证1次；2、法治宣传次数至少保证5次；3、提供法律咨询数至少保证1300次；4、结案率保证在90%以上；5、案件执行率保证在80%以上；6、装备采购合格率保证在100%；7、辖区内矛盾纠纷调解成功率至少保证在90%；8、信息化管理覆盖率至少保证在97%；9、培训人员满意度保证在90%；10、纠纷当事人满意度至少保证在90%；11、内部员工满意度至少保证在95%；12、干警工作满意度至少保证在95%；"</t>
  </si>
  <si>
    <t>为了保障法院审判工作的良好运转，保证当年案件审判优质高效完成，提高案件执行率，结案率，我院根据办案业务专项在2021年预算指标设定了绩效目标：1、召开行业性、专业性人民调解专项会议1次；2、法治宣传次数5次；3、提供法律咨询数3340次；4、结案率为90.4%；5、案件执行率为95%；6、装备采购合格率为100%；7、辖区内矛盾纠纷调解成功率为92%；8、信息化管理覆盖率达到了98%；9、培训人员满意度达到了92%；10、纠纷当事人满意度为92%；11、内部员工满意度为98%；12、干警工作满意度为96%；"</t>
  </si>
  <si>
    <t>绩效指标</t>
  </si>
  <si>
    <t>偏差原因分析及改进措施</t>
  </si>
  <si>
    <t>产出指标</t>
  </si>
  <si>
    <t>数量指标</t>
  </si>
  <si>
    <t>法治宣传</t>
  </si>
  <si>
    <t>&gt;=5次</t>
  </si>
  <si>
    <t>5次</t>
  </si>
  <si>
    <t>法制宣传34次</t>
  </si>
  <si>
    <t>提供法律咨询数</t>
  </si>
  <si>
    <t>1300次</t>
  </si>
  <si>
    <t>3340次</t>
  </si>
  <si>
    <t>召开行业性、专业性专项会议</t>
  </si>
  <si>
    <t>3次</t>
  </si>
  <si>
    <t>质量指标</t>
  </si>
  <si>
    <t>案件执行率</t>
  </si>
  <si>
    <t>&gt;=80%</t>
  </si>
  <si>
    <t>装备保存完整性</t>
  </si>
  <si>
    <t>保存完整</t>
  </si>
  <si>
    <t>装备采购程序完备性</t>
  </si>
  <si>
    <t>装备采购合格率</t>
  </si>
  <si>
    <t>时效指标</t>
  </si>
  <si>
    <t>相关业务办理及时性</t>
  </si>
  <si>
    <t>及时</t>
  </si>
  <si>
    <t>装备配置及时性</t>
  </si>
  <si>
    <t>成本指标</t>
  </si>
  <si>
    <t>办案经费控制率</t>
  </si>
  <si>
    <t>控制在标准范围内</t>
  </si>
  <si>
    <t>35%</t>
  </si>
  <si>
    <t>装备成本控制率</t>
  </si>
  <si>
    <t>65%</t>
  </si>
  <si>
    <t>效益指标</t>
  </si>
  <si>
    <t>节约</t>
  </si>
  <si>
    <t>辖区内矛盾纠纷调解成功率</t>
  </si>
  <si>
    <t>环境保护意识提高性</t>
  </si>
  <si>
    <t>提高</t>
  </si>
  <si>
    <t>可持续影响指标</t>
  </si>
  <si>
    <t>档案管理制度</t>
  </si>
  <si>
    <t>建立健全</t>
  </si>
  <si>
    <t>跨部门协同度（公检法）</t>
  </si>
  <si>
    <t>协同度高</t>
  </si>
  <si>
    <t>配套设施完备性</t>
  </si>
  <si>
    <t>完备</t>
  </si>
  <si>
    <t>信息化管理覆盖率</t>
  </si>
  <si>
    <t>=97%</t>
  </si>
  <si>
    <t>满意度指标</t>
  </si>
  <si>
    <t>服务对象满意度指标</t>
  </si>
  <si>
    <t>=95%</t>
  </si>
  <si>
    <t>纠纷当事人满意度</t>
  </si>
  <si>
    <t>培训人员满意度</t>
  </si>
  <si>
    <t>总分</t>
  </si>
  <si>
    <t>说明</t>
  </si>
  <si>
    <t>请在此处简要说明中央和省委巡视、各级审计和财政监督中发现的问题及其所涉及的金额，如没有填无。</t>
  </si>
  <si>
    <t>注：1.其他资金包括中央补助、各级财政资金共同投入到同一项目的自有资金、社会资金等。</t>
  </si>
  <si>
    <t xml:space="preserve">    2.绩效自评采取打分评价形式，满分为100分，各部门可根据指标的重要程度自主确定各项三级指标的权重分值，各项指标得分加总得出该项目绩效自评的总分（中央和省委巡视、各级审计和财政监督中发现问题的酌情扣分），各项指标得分最高不能超过该指标分值上限，原则上一级指标分值统一设置为：产出指标50分、效益指标30分、满意度指标10分、预算资金执行率10分。如有特殊情况，除预算资金执行率外，其他指标权重可作适当调整，但总分应为100分。</t>
  </si>
  <si>
    <t xml:space="preserve">    3.本表资金使用单位按具体项目填报，主管部门按二级项目汇总绩效目标，对于定量指标，绝对值直接累加计算，相对值按照资金额度加权平均计算；定性指标根据指标完成情况分为：全部或基本达成预期指标、部分达成预期指标并具有一定效果、未达成预期指标且效果较差三档，分别按照100%-80%（含）、80%-60%（含）、60%-0%合理填写完成比例。</t>
  </si>
  <si>
    <t>法庭运维费</t>
  </si>
  <si>
    <t>法庭运维经费</t>
  </si>
  <si>
    <t>省财政将运维经费下达到基层法院，每个派出法庭9万元，各基层法庭必须将此项资金全部用于派出法庭，各派出法庭不得单独设帐，基层法院财务人员做经费收支市必须豚已分法庭核算，做到专款专用。账务清楚，并纳入年度部门决算。</t>
  </si>
  <si>
    <t>省财政将运维经费下达到基层法院，每个派出法庭9万元，各基层法庭将此项资金全部用于派出法庭，完成了21年的预期目标，其中：工资保障完成率达到了100%，结案率高达90.4%，处理问题及时有效，运维经费控制成本在标准范围内达到65%，节约经济增长成本达到了80%，环保意识提高性达到85%，建立管理制度为98%，跨部门协同度（公检法）为98%。我院账务清楚，并纳入年度部门决算。</t>
  </si>
  <si>
    <t>工作保障完成率</t>
  </si>
  <si>
    <t>问题处理时效</t>
  </si>
  <si>
    <t>运维经费控制成本</t>
  </si>
  <si>
    <t>强化震慑效应</t>
  </si>
  <si>
    <t>加强</t>
  </si>
  <si>
    <t>90%</t>
  </si>
  <si>
    <t>建立管理制度</t>
  </si>
  <si>
    <t>&gt;=97%</t>
  </si>
  <si>
    <t>93%</t>
  </si>
  <si>
    <t>审判工作满意度</t>
  </si>
  <si>
    <t>2021年度省对市县转移支付绩效自评结果汇总表</t>
  </si>
  <si>
    <t>转移支付名称</t>
  </si>
  <si>
    <t>转移支付预算执行情况（万元）</t>
  </si>
  <si>
    <t>中央补助</t>
  </si>
  <si>
    <t>省级安排</t>
  </si>
  <si>
    <t>市县安排</t>
  </si>
  <si>
    <t>其他资金</t>
  </si>
  <si>
    <t>中央政法转移支付资金</t>
  </si>
  <si>
    <t>2021年度省对市县转移支付绩效自评表</t>
  </si>
  <si>
    <t>中央政法转移支付资金（本级）</t>
  </si>
  <si>
    <t>省级主管部门</t>
  </si>
  <si>
    <t>其中：中央资金</t>
  </si>
  <si>
    <t>省级资金</t>
  </si>
  <si>
    <t>市县资金</t>
  </si>
  <si>
    <t>1、收案数保证在4000件；2、结案数保证在3600件；3、结案率保证在90%以上；4、信息化覆盖率保证在97%以上；5、干警满意度保证在95%以上；6、当事人满意度保证在90%以上7、人员培训机制保证在100%；8、资金到位率保证为100%；9、预算执行率100%；10、装备采购程序完备，合格率保证100%，配备率达到100%以上，并保证装备保存完整。</t>
  </si>
  <si>
    <t>1、收案数为3099件；2、结案数2802件；3、结案率达到90.4%；4、信息化覆盖率为98%；5、干警满意度92%以上；6、当事人满意度92%以上7、人员培训机制达到了96%；8、资金到位率保证为100%；9、预算执行率100%；10、装备采购程序完备，合格率保证100%，配备率达到100%以上，并保证装备保存完整。</t>
  </si>
  <si>
    <t>结案数</t>
  </si>
  <si>
    <t>&gt;=3600件</t>
  </si>
  <si>
    <t>&gt;=4000件</t>
  </si>
  <si>
    <t>3099件</t>
  </si>
  <si>
    <t>完整</t>
  </si>
  <si>
    <t>装备配置率</t>
  </si>
  <si>
    <t>办案技术水平</t>
  </si>
  <si>
    <t>提高维护社会和谐稳定</t>
  </si>
  <si>
    <t>配套设施完善性</t>
  </si>
  <si>
    <t>完善（100%）</t>
  </si>
  <si>
    <t>注：1.其他资金包括和各级财政资金共同投入到同一项目的自有资金、社会资金等。</t>
  </si>
  <si>
    <t xml:space="preserve">    2.绩效自评采取打分评价形式，满分为100分，主管部门可根据指标的重要程度自主确定各项二、三级指标的权重分值，各项指标得分加总得出该项目绩效自评的总分（中央和省委巡视、各级审计和财政监督中发现问题的酌情扣分），各项指标得分最高不能超过该指标分值上限，原则上一级指标分值统一设置为：产出指标50分、效益指标30分、满意度指标10分、预算资金执行率10分。</t>
  </si>
  <si>
    <t xml:space="preserve">    3.本表资金使用单位按具体项目填报，主管部门按二级项目汇总绩效目标，对于定量指标，绝对值直接累加计算，相对值按照资金额度加权平均计算；定性指标根据指标完成情况分为：全部或基本达成预期指标、部分达成预期指标并具有一定效果、未达成预期指标且效果较差三档，分别按照100%-80%（含）、80%-60%（含）、60%-0%合理填写完成比例，汇总时以资金额度为权重，对分值加权平均计算。</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</si>
</sst>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46">
    <font>
      <sz val="11"/>
      <color theme="1"/>
      <name val="宋体"/>
      <charset val="134"/>
      <scheme val="minor"/>
    </font>
    <font>
      <b/>
      <sz val="20"/>
      <color theme="1"/>
      <name val="宋体"/>
      <charset val="134"/>
    </font>
    <font>
      <sz val="9"/>
      <color theme="1"/>
      <name val="宋体"/>
      <charset val="134"/>
    </font>
    <font>
      <sz val="9"/>
      <color rgb="FF000000"/>
      <name val="宋体"/>
      <charset val="134"/>
    </font>
    <font>
      <sz val="10"/>
      <color indexed="63"/>
      <name val="宋体"/>
      <charset val="134"/>
    </font>
    <font>
      <sz val="9"/>
      <color theme="1"/>
      <name val="宋体"/>
      <charset val="134"/>
      <scheme val="minor"/>
    </font>
    <font>
      <sz val="11"/>
      <color theme="1"/>
      <name val="黑体"/>
      <charset val="134"/>
    </font>
    <font>
      <b/>
      <sz val="20"/>
      <color theme="1"/>
      <name val="宋体"/>
      <charset val="134"/>
      <scheme val="minor"/>
    </font>
    <font>
      <sz val="9"/>
      <color rgb="FF000000"/>
      <name val="宋体"/>
      <charset val="134"/>
      <scheme val="minor"/>
    </font>
    <font>
      <b/>
      <sz val="11"/>
      <color theme="1"/>
      <name val="宋体"/>
      <charset val="134"/>
      <scheme val="minor"/>
    </font>
    <font>
      <sz val="11"/>
      <color theme="1"/>
      <name val="宋体"/>
      <charset val="134"/>
    </font>
    <font>
      <sz val="10"/>
      <name val="Arial"/>
      <charset val="0"/>
    </font>
    <font>
      <b/>
      <sz val="18"/>
      <color indexed="8"/>
      <name val="宋体"/>
      <charset val="134"/>
    </font>
    <font>
      <sz val="11"/>
      <color indexed="8"/>
      <name val="宋体"/>
      <charset val="134"/>
    </font>
    <font>
      <sz val="10"/>
      <name val="宋体"/>
      <charset val="134"/>
    </font>
    <font>
      <b/>
      <sz val="11"/>
      <color indexed="8"/>
      <name val="宋体"/>
      <charset val="134"/>
    </font>
    <font>
      <b/>
      <sz val="11"/>
      <name val="宋体"/>
      <charset val="134"/>
    </font>
    <font>
      <sz val="11"/>
      <color indexed="63"/>
      <name val="宋体"/>
      <charset val="134"/>
    </font>
    <font>
      <sz val="10.5"/>
      <color rgb="FF000000"/>
      <name val="宋体"/>
      <charset val="134"/>
    </font>
    <font>
      <sz val="10"/>
      <color indexed="8"/>
      <name val="宋体"/>
      <charset val="134"/>
    </font>
    <font>
      <sz val="12"/>
      <color theme="1"/>
      <name val="宋体"/>
      <charset val="134"/>
      <scheme val="minor"/>
    </font>
    <font>
      <sz val="12"/>
      <color theme="1"/>
      <name val="黑体"/>
      <charset val="134"/>
    </font>
    <font>
      <sz val="16"/>
      <color theme="1"/>
      <name val="黑体"/>
      <charset val="134"/>
    </font>
    <font>
      <b/>
      <sz val="36"/>
      <color theme="1"/>
      <name val="宋体"/>
      <charset val="134"/>
      <scheme val="minor"/>
    </font>
    <font>
      <sz val="28"/>
      <color theme="1"/>
      <name val="宋体"/>
      <charset val="134"/>
      <scheme val="minor"/>
    </font>
    <font>
      <sz val="18"/>
      <color theme="1"/>
      <name val="宋体"/>
      <charset val="134"/>
      <scheme val="minor"/>
    </font>
    <font>
      <b/>
      <sz val="11"/>
      <color rgb="FF3F3F3F"/>
      <name val="宋体"/>
      <charset val="0"/>
      <scheme val="minor"/>
    </font>
    <font>
      <u/>
      <sz val="11"/>
      <color rgb="FF0000FF"/>
      <name val="宋体"/>
      <charset val="0"/>
      <scheme val="minor"/>
    </font>
    <font>
      <sz val="11"/>
      <color rgb="FF9C0006"/>
      <name val="宋体"/>
      <charset val="0"/>
      <scheme val="minor"/>
    </font>
    <font>
      <sz val="11"/>
      <color theme="1"/>
      <name val="宋体"/>
      <charset val="0"/>
      <scheme val="minor"/>
    </font>
    <font>
      <sz val="11"/>
      <color theme="0"/>
      <name val="宋体"/>
      <charset val="0"/>
      <scheme val="minor"/>
    </font>
    <font>
      <sz val="11"/>
      <color rgb="FF006100"/>
      <name val="宋体"/>
      <charset val="0"/>
      <scheme val="minor"/>
    </font>
    <font>
      <b/>
      <sz val="11"/>
      <color rgb="FFFFFFFF"/>
      <name val="宋体"/>
      <charset val="0"/>
      <scheme val="minor"/>
    </font>
    <font>
      <sz val="11"/>
      <color rgb="FF3F3F76"/>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9C6500"/>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b/>
      <sz val="28"/>
      <color theme="1"/>
      <name val="宋体"/>
      <charset val="134"/>
      <scheme val="minor"/>
    </font>
  </fonts>
  <fills count="34">
    <fill>
      <patternFill patternType="none"/>
    </fill>
    <fill>
      <patternFill patternType="gray125"/>
    </fill>
    <fill>
      <patternFill patternType="solid">
        <fgColor indexed="9"/>
        <bgColor indexed="64"/>
      </patternFill>
    </fill>
    <fill>
      <patternFill patternType="solid">
        <fgColor rgb="FFF2F2F2"/>
        <bgColor indexed="64"/>
      </patternFill>
    </fill>
    <fill>
      <patternFill patternType="solid">
        <fgColor rgb="FFFFC7CE"/>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7"/>
        <bgColor indexed="64"/>
      </patternFill>
    </fill>
    <fill>
      <patternFill patternType="solid">
        <fgColor theme="4"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4"/>
        <bgColor indexed="64"/>
      </patternFill>
    </fill>
    <fill>
      <patternFill patternType="solid">
        <fgColor rgb="FFFFCC99"/>
        <bgColor indexed="64"/>
      </patternFill>
    </fill>
    <fill>
      <patternFill patternType="solid">
        <fgColor theme="8" tint="0.399975585192419"/>
        <bgColor indexed="64"/>
      </patternFill>
    </fill>
    <fill>
      <patternFill patternType="solid">
        <fgColor theme="5"/>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8"/>
        <bgColor indexed="64"/>
      </patternFill>
    </fill>
    <fill>
      <patternFill patternType="solid">
        <fgColor theme="5" tint="0.399975585192419"/>
        <bgColor indexed="64"/>
      </patternFill>
    </fill>
    <fill>
      <patternFill patternType="solid">
        <fgColor rgb="FFFFFFCC"/>
        <bgColor indexed="64"/>
      </patternFill>
    </fill>
    <fill>
      <patternFill patternType="solid">
        <fgColor theme="6"/>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EB9C"/>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9"/>
        <bgColor indexed="64"/>
      </patternFill>
    </fill>
  </fills>
  <borders count="16">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9" fillId="6" borderId="0" applyNumberFormat="0" applyBorder="0" applyAlignment="0" applyProtection="0">
      <alignment vertical="center"/>
    </xf>
    <xf numFmtId="0" fontId="33" fillId="12"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9" fillId="15" borderId="0" applyNumberFormat="0" applyBorder="0" applyAlignment="0" applyProtection="0">
      <alignment vertical="center"/>
    </xf>
    <xf numFmtId="0" fontId="28" fillId="4" borderId="0" applyNumberFormat="0" applyBorder="0" applyAlignment="0" applyProtection="0">
      <alignment vertical="center"/>
    </xf>
    <xf numFmtId="43" fontId="0" fillId="0" borderId="0" applyFont="0" applyFill="0" applyBorder="0" applyAlignment="0" applyProtection="0">
      <alignment vertical="center"/>
    </xf>
    <xf numFmtId="0" fontId="30" fillId="17"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0" fillId="22" borderId="11" applyNumberFormat="0" applyFont="0" applyAlignment="0" applyProtection="0">
      <alignment vertical="center"/>
    </xf>
    <xf numFmtId="0" fontId="30" fillId="21" borderId="0" applyNumberFormat="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12" applyNumberFormat="0" applyFill="0" applyAlignment="0" applyProtection="0">
      <alignment vertical="center"/>
    </xf>
    <xf numFmtId="0" fontId="40" fillId="0" borderId="12" applyNumberFormat="0" applyFill="0" applyAlignment="0" applyProtection="0">
      <alignment vertical="center"/>
    </xf>
    <xf numFmtId="0" fontId="30" fillId="8" borderId="0" applyNumberFormat="0" applyBorder="0" applyAlignment="0" applyProtection="0">
      <alignment vertical="center"/>
    </xf>
    <xf numFmtId="0" fontId="35" fillId="0" borderId="13" applyNumberFormat="0" applyFill="0" applyAlignment="0" applyProtection="0">
      <alignment vertical="center"/>
    </xf>
    <xf numFmtId="0" fontId="30" fillId="28" borderId="0" applyNumberFormat="0" applyBorder="0" applyAlignment="0" applyProtection="0">
      <alignment vertical="center"/>
    </xf>
    <xf numFmtId="0" fontId="26" fillId="3" borderId="8" applyNumberFormat="0" applyAlignment="0" applyProtection="0">
      <alignment vertical="center"/>
    </xf>
    <xf numFmtId="0" fontId="42" fillId="3" borderId="10" applyNumberFormat="0" applyAlignment="0" applyProtection="0">
      <alignment vertical="center"/>
    </xf>
    <xf numFmtId="0" fontId="32" fillId="10" borderId="9" applyNumberFormat="0" applyAlignment="0" applyProtection="0">
      <alignment vertical="center"/>
    </xf>
    <xf numFmtId="0" fontId="29" fillId="27" borderId="0" applyNumberFormat="0" applyBorder="0" applyAlignment="0" applyProtection="0">
      <alignment vertical="center"/>
    </xf>
    <xf numFmtId="0" fontId="30" fillId="14" borderId="0" applyNumberFormat="0" applyBorder="0" applyAlignment="0" applyProtection="0">
      <alignment vertical="center"/>
    </xf>
    <xf numFmtId="0" fontId="43" fillId="0" borderId="14" applyNumberFormat="0" applyFill="0" applyAlignment="0" applyProtection="0">
      <alignment vertical="center"/>
    </xf>
    <xf numFmtId="0" fontId="44" fillId="0" borderId="15" applyNumberFormat="0" applyFill="0" applyAlignment="0" applyProtection="0">
      <alignment vertical="center"/>
    </xf>
    <xf numFmtId="0" fontId="31" fillId="9" borderId="0" applyNumberFormat="0" applyBorder="0" applyAlignment="0" applyProtection="0">
      <alignment vertical="center"/>
    </xf>
    <xf numFmtId="0" fontId="41" fillId="29" borderId="0" applyNumberFormat="0" applyBorder="0" applyAlignment="0" applyProtection="0">
      <alignment vertical="center"/>
    </xf>
    <xf numFmtId="0" fontId="29" fillId="19" borderId="0" applyNumberFormat="0" applyBorder="0" applyAlignment="0" applyProtection="0">
      <alignment vertical="center"/>
    </xf>
    <xf numFmtId="0" fontId="30" fillId="11" borderId="0" applyNumberFormat="0" applyBorder="0" applyAlignment="0" applyProtection="0">
      <alignment vertical="center"/>
    </xf>
    <xf numFmtId="0" fontId="29" fillId="26" borderId="0" applyNumberFormat="0" applyBorder="0" applyAlignment="0" applyProtection="0">
      <alignment vertical="center"/>
    </xf>
    <xf numFmtId="0" fontId="29" fillId="24" borderId="0" applyNumberFormat="0" applyBorder="0" applyAlignment="0" applyProtection="0">
      <alignment vertical="center"/>
    </xf>
    <xf numFmtId="0" fontId="29" fillId="16" borderId="0" applyNumberFormat="0" applyBorder="0" applyAlignment="0" applyProtection="0">
      <alignment vertical="center"/>
    </xf>
    <xf numFmtId="0" fontId="29" fillId="5" borderId="0" applyNumberFormat="0" applyBorder="0" applyAlignment="0" applyProtection="0">
      <alignment vertical="center"/>
    </xf>
    <xf numFmtId="0" fontId="30" fillId="23" borderId="0" applyNumberFormat="0" applyBorder="0" applyAlignment="0" applyProtection="0">
      <alignment vertical="center"/>
    </xf>
    <xf numFmtId="0" fontId="30" fillId="7" borderId="0" applyNumberFormat="0" applyBorder="0" applyAlignment="0" applyProtection="0">
      <alignment vertical="center"/>
    </xf>
    <xf numFmtId="0" fontId="29" fillId="31" borderId="0" applyNumberFormat="0" applyBorder="0" applyAlignment="0" applyProtection="0">
      <alignment vertical="center"/>
    </xf>
    <xf numFmtId="0" fontId="29" fillId="18" borderId="0" applyNumberFormat="0" applyBorder="0" applyAlignment="0" applyProtection="0">
      <alignment vertical="center"/>
    </xf>
    <xf numFmtId="0" fontId="30" fillId="20" borderId="0" applyNumberFormat="0" applyBorder="0" applyAlignment="0" applyProtection="0">
      <alignment vertical="center"/>
    </xf>
    <xf numFmtId="0" fontId="29" fillId="25" borderId="0" applyNumberFormat="0" applyBorder="0" applyAlignment="0" applyProtection="0">
      <alignment vertical="center"/>
    </xf>
    <xf numFmtId="0" fontId="30" fillId="13" borderId="0" applyNumberFormat="0" applyBorder="0" applyAlignment="0" applyProtection="0">
      <alignment vertical="center"/>
    </xf>
    <xf numFmtId="0" fontId="30" fillId="33" borderId="0" applyNumberFormat="0" applyBorder="0" applyAlignment="0" applyProtection="0">
      <alignment vertical="center"/>
    </xf>
    <xf numFmtId="0" fontId="29" fillId="30" borderId="0" applyNumberFormat="0" applyBorder="0" applyAlignment="0" applyProtection="0">
      <alignment vertical="center"/>
    </xf>
    <xf numFmtId="0" fontId="30" fillId="32" borderId="0" applyNumberFormat="0" applyBorder="0" applyAlignment="0" applyProtection="0">
      <alignment vertical="center"/>
    </xf>
  </cellStyleXfs>
  <cellXfs count="112">
    <xf numFmtId="0" fontId="0" fillId="0" borderId="0" xfId="0">
      <alignment vertical="center"/>
    </xf>
    <xf numFmtId="0" fontId="1"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justify"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textRotation="255" wrapText="1"/>
    </xf>
    <xf numFmtId="0" fontId="3" fillId="0" borderId="1" xfId="0" applyFont="1" applyBorder="1" applyAlignment="1">
      <alignment horizontal="left" vertical="center" wrapText="1"/>
    </xf>
    <xf numFmtId="0" fontId="4" fillId="2" borderId="1" xfId="0" applyFont="1" applyFill="1" applyBorder="1" applyAlignment="1">
      <alignment horizontal="left" vertical="center" wrapText="1"/>
    </xf>
    <xf numFmtId="0" fontId="3" fillId="0" borderId="3" xfId="0" applyFont="1" applyBorder="1" applyAlignment="1">
      <alignment horizontal="left" vertical="center"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center" vertical="center" wrapText="1"/>
    </xf>
    <xf numFmtId="0" fontId="5" fillId="0" borderId="1" xfId="0" applyFont="1" applyBorder="1" applyAlignment="1">
      <alignment vertical="center"/>
    </xf>
    <xf numFmtId="0" fontId="5" fillId="0" borderId="3" xfId="0" applyFont="1" applyBorder="1" applyAlignment="1">
      <alignment horizontal="left" vertical="center"/>
    </xf>
    <xf numFmtId="0" fontId="5" fillId="0" borderId="2" xfId="0" applyFont="1" applyBorder="1" applyAlignment="1">
      <alignment horizontal="left" vertical="center"/>
    </xf>
    <xf numFmtId="0" fontId="5" fillId="0" borderId="0" xfId="0" applyFont="1" applyAlignment="1">
      <alignment horizontal="left" vertical="center" wrapText="1"/>
    </xf>
    <xf numFmtId="9" fontId="2" fillId="0" borderId="1" xfId="0" applyNumberFormat="1" applyFont="1" applyBorder="1" applyAlignment="1">
      <alignment horizontal="center" vertical="center" wrapText="1"/>
    </xf>
    <xf numFmtId="0" fontId="0" fillId="0" borderId="1" xfId="0" applyBorder="1" applyAlignment="1">
      <alignment horizontal="center" vertical="center"/>
    </xf>
    <xf numFmtId="0" fontId="5" fillId="0" borderId="4" xfId="0" applyFont="1" applyBorder="1" applyAlignment="1">
      <alignment horizontal="left" vertical="center"/>
    </xf>
    <xf numFmtId="0" fontId="6" fillId="0" borderId="0" xfId="0" applyFont="1" applyAlignment="1">
      <alignment horizontal="center" vertical="center"/>
    </xf>
    <xf numFmtId="0" fontId="0" fillId="0" borderId="0" xfId="0" applyAlignment="1">
      <alignment horizontal="center" vertical="center"/>
    </xf>
    <xf numFmtId="0" fontId="7" fillId="0" borderId="0" xfId="0" applyFont="1" applyAlignment="1">
      <alignment horizontal="center" vertical="center"/>
    </xf>
    <xf numFmtId="0" fontId="6" fillId="0" borderId="5"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6" xfId="0" applyFont="1" applyBorder="1" applyAlignment="1">
      <alignment horizontal="center" vertical="center"/>
    </xf>
    <xf numFmtId="0" fontId="6" fillId="0" borderId="4" xfId="0" applyFont="1" applyBorder="1" applyAlignment="1">
      <alignment horizontal="center" vertical="center" wrapText="1"/>
    </xf>
    <xf numFmtId="0" fontId="6" fillId="0" borderId="7" xfId="0" applyFont="1" applyBorder="1" applyAlignment="1">
      <alignment horizontal="center" vertical="center"/>
    </xf>
    <xf numFmtId="0" fontId="0" fillId="0" borderId="7" xfId="0" applyFont="1" applyBorder="1" applyAlignment="1">
      <alignment horizontal="center" vertical="center"/>
    </xf>
    <xf numFmtId="0" fontId="0" fillId="0" borderId="7" xfId="0" applyBorder="1" applyAlignment="1">
      <alignment horizontal="center" vertical="center"/>
    </xf>
    <xf numFmtId="0" fontId="0" fillId="0" borderId="1" xfId="0" applyBorder="1">
      <alignment vertical="center"/>
    </xf>
    <xf numFmtId="0" fontId="0" fillId="0" borderId="1" xfId="0" applyFont="1" applyBorder="1" applyAlignment="1">
      <alignment horizontal="center" vertical="center"/>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9" fontId="0" fillId="0" borderId="1" xfId="11" applyBorder="1" applyAlignment="1">
      <alignment horizontal="center" vertical="center"/>
    </xf>
    <xf numFmtId="0" fontId="5" fillId="0" borderId="1" xfId="0" applyFont="1" applyBorder="1" applyAlignment="1">
      <alignment horizontal="center" vertical="center" textRotation="255" wrapText="1"/>
    </xf>
    <xf numFmtId="0" fontId="5" fillId="0" borderId="1" xfId="0" applyFont="1" applyBorder="1" applyAlignment="1">
      <alignment horizontal="center" vertical="center" wrapText="1"/>
    </xf>
    <xf numFmtId="0" fontId="8" fillId="0" borderId="1" xfId="0" applyFont="1" applyBorder="1" applyAlignment="1">
      <alignment horizontal="left" vertical="center" wrapText="1"/>
    </xf>
    <xf numFmtId="9" fontId="4" fillId="2" borderId="1" xfId="0" applyNumberFormat="1" applyFont="1" applyFill="1" applyBorder="1" applyAlignment="1">
      <alignment horizontal="left" vertical="center" wrapText="1"/>
    </xf>
    <xf numFmtId="10" fontId="4" fillId="2" borderId="1" xfId="0" applyNumberFormat="1" applyFont="1" applyFill="1" applyBorder="1" applyAlignment="1">
      <alignment horizontal="left" vertical="center" wrapText="1"/>
    </xf>
    <xf numFmtId="0" fontId="8" fillId="0" borderId="3" xfId="0" applyFont="1" applyBorder="1" applyAlignment="1">
      <alignment horizontal="left" vertical="center" wrapText="1"/>
    </xf>
    <xf numFmtId="0" fontId="8" fillId="0" borderId="2" xfId="0" applyFont="1" applyBorder="1" applyAlignment="1">
      <alignment horizontal="left" vertical="center" wrapText="1"/>
    </xf>
    <xf numFmtId="0" fontId="8" fillId="0" borderId="4" xfId="0" applyFont="1" applyBorder="1" applyAlignment="1">
      <alignment horizontal="left" vertical="center" wrapText="1"/>
    </xf>
    <xf numFmtId="0" fontId="8"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9" fillId="0" borderId="5" xfId="0"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vertical="center" wrapText="1"/>
    </xf>
    <xf numFmtId="0" fontId="11" fillId="0" borderId="0" xfId="0" applyNumberFormat="1" applyFont="1" applyFill="1" applyBorder="1" applyAlignment="1"/>
    <xf numFmtId="0" fontId="12" fillId="0" borderId="0" xfId="0" applyNumberFormat="1" applyFont="1" applyFill="1" applyBorder="1" applyAlignment="1" applyProtection="1">
      <alignment horizontal="center" vertical="center" wrapText="1"/>
    </xf>
    <xf numFmtId="0" fontId="13" fillId="2" borderId="0" xfId="0" applyFont="1" applyFill="1" applyBorder="1" applyAlignment="1">
      <alignment vertical="center" wrapText="1"/>
    </xf>
    <xf numFmtId="0" fontId="13" fillId="0" borderId="0" xfId="0" applyFont="1" applyBorder="1" applyAlignment="1">
      <alignment vertical="center" wrapText="1"/>
    </xf>
    <xf numFmtId="0" fontId="14" fillId="0" borderId="0" xfId="0" applyNumberFormat="1" applyFont="1" applyFill="1" applyBorder="1" applyAlignment="1"/>
    <xf numFmtId="0" fontId="15" fillId="0" borderId="1" xfId="0" applyNumberFormat="1" applyFont="1" applyFill="1" applyBorder="1" applyAlignment="1" applyProtection="1">
      <alignment horizontal="center" vertical="center" wrapText="1"/>
    </xf>
    <xf numFmtId="0" fontId="13" fillId="0" borderId="1" xfId="0" applyNumberFormat="1" applyFont="1" applyFill="1" applyBorder="1" applyAlignment="1" applyProtection="1">
      <alignment horizontal="center" vertical="center" wrapText="1"/>
    </xf>
    <xf numFmtId="0" fontId="16" fillId="0" borderId="1" xfId="0" applyNumberFormat="1" applyFont="1" applyFill="1" applyBorder="1" applyAlignment="1">
      <alignment horizontal="center" vertical="center"/>
    </xf>
    <xf numFmtId="0" fontId="15" fillId="0" borderId="1" xfId="0" applyFont="1" applyBorder="1" applyAlignment="1">
      <alignment horizontal="center" vertical="center" wrapText="1"/>
    </xf>
    <xf numFmtId="0" fontId="16" fillId="0" borderId="3" xfId="0" applyNumberFormat="1" applyFont="1" applyFill="1" applyBorder="1" applyAlignment="1">
      <alignment horizontal="center" vertical="center"/>
    </xf>
    <xf numFmtId="0" fontId="13" fillId="0" borderId="1" xfId="0" applyFont="1" applyBorder="1" applyAlignment="1">
      <alignment horizontal="center" vertical="center" wrapText="1"/>
    </xf>
    <xf numFmtId="10" fontId="13" fillId="0" borderId="1" xfId="0" applyNumberFormat="1" applyFont="1" applyBorder="1" applyAlignment="1">
      <alignment horizontal="center" vertical="center" wrapText="1"/>
    </xf>
    <xf numFmtId="0" fontId="13" fillId="0" borderId="3" xfId="0" applyFont="1" applyBorder="1" applyAlignment="1">
      <alignment horizontal="center" vertical="center" wrapText="1"/>
    </xf>
    <xf numFmtId="0" fontId="15" fillId="0" borderId="0" xfId="0" applyNumberFormat="1" applyFont="1" applyFill="1" applyBorder="1" applyAlignment="1" applyProtection="1">
      <alignment horizontal="center" vertical="center" wrapText="1"/>
    </xf>
    <xf numFmtId="0" fontId="17" fillId="2" borderId="0" xfId="0" applyFont="1" applyFill="1" applyBorder="1" applyAlignment="1">
      <alignment horizontal="center" vertical="center" wrapText="1"/>
    </xf>
    <xf numFmtId="0" fontId="18" fillId="0" borderId="1" xfId="0" applyNumberFormat="1" applyFont="1" applyFill="1" applyBorder="1" applyAlignment="1" applyProtection="1">
      <alignment horizontal="left" vertical="center" wrapText="1"/>
    </xf>
    <xf numFmtId="0" fontId="18" fillId="0" borderId="2" xfId="0" applyNumberFormat="1" applyFont="1" applyFill="1" applyBorder="1" applyAlignment="1" applyProtection="1">
      <alignment horizontal="left" vertical="center" wrapText="1"/>
    </xf>
    <xf numFmtId="0" fontId="18" fillId="0" borderId="3" xfId="0" applyNumberFormat="1" applyFont="1" applyFill="1" applyBorder="1" applyAlignment="1" applyProtection="1">
      <alignment horizontal="left" vertical="center" wrapText="1"/>
    </xf>
    <xf numFmtId="0" fontId="18" fillId="0" borderId="4" xfId="0" applyNumberFormat="1" applyFont="1" applyFill="1" applyBorder="1" applyAlignment="1" applyProtection="1">
      <alignment horizontal="left" vertical="center" wrapText="1"/>
    </xf>
    <xf numFmtId="0" fontId="18" fillId="0" borderId="2" xfId="0" applyNumberFormat="1" applyFont="1" applyFill="1" applyBorder="1" applyAlignment="1" applyProtection="1">
      <alignment horizontal="center" vertical="center" wrapText="1"/>
    </xf>
    <xf numFmtId="0" fontId="15" fillId="0" borderId="3" xfId="0" applyNumberFormat="1" applyFont="1" applyFill="1" applyBorder="1" applyAlignment="1" applyProtection="1">
      <alignment horizontal="center" vertical="center" wrapText="1"/>
    </xf>
    <xf numFmtId="0" fontId="17" fillId="2" borderId="1" xfId="0" applyFont="1" applyFill="1" applyBorder="1" applyAlignment="1">
      <alignment horizontal="center" vertical="center" wrapText="1"/>
    </xf>
    <xf numFmtId="0" fontId="17" fillId="2"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7" fillId="2" borderId="1" xfId="0" applyNumberFormat="1" applyFont="1" applyFill="1" applyBorder="1" applyAlignment="1">
      <alignment horizontal="center" vertical="center" wrapText="1"/>
    </xf>
    <xf numFmtId="10" fontId="17" fillId="2" borderId="3" xfId="0" applyNumberFormat="1"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2" borderId="2" xfId="0" applyFont="1" applyFill="1" applyBorder="1" applyAlignment="1">
      <alignment horizontal="left" vertical="center" wrapText="1"/>
    </xf>
    <xf numFmtId="0" fontId="13" fillId="0" borderId="4" xfId="0" applyFont="1" applyFill="1" applyBorder="1" applyAlignment="1">
      <alignment horizontal="center" vertical="center" wrapText="1"/>
    </xf>
    <xf numFmtId="0" fontId="17" fillId="2" borderId="3" xfId="0" applyFont="1" applyFill="1" applyBorder="1" applyAlignment="1">
      <alignment horizontal="left" vertical="center" wrapText="1"/>
    </xf>
    <xf numFmtId="0" fontId="16" fillId="0" borderId="2" xfId="0" applyNumberFormat="1" applyFont="1" applyFill="1" applyBorder="1" applyAlignment="1">
      <alignment horizontal="center" vertical="center"/>
    </xf>
    <xf numFmtId="0" fontId="16" fillId="0" borderId="4" xfId="0" applyNumberFormat="1" applyFont="1" applyFill="1" applyBorder="1" applyAlignment="1">
      <alignment horizontal="center" vertical="center"/>
    </xf>
    <xf numFmtId="0" fontId="15" fillId="0" borderId="1" xfId="0" applyFont="1" applyFill="1" applyBorder="1" applyAlignment="1">
      <alignment horizontal="center" vertical="center" wrapText="1"/>
    </xf>
    <xf numFmtId="0" fontId="19" fillId="0" borderId="1" xfId="0" applyNumberFormat="1" applyFont="1" applyFill="1" applyBorder="1" applyAlignment="1" applyProtection="1">
      <alignment horizontal="left" vertical="center" wrapText="1"/>
    </xf>
    <xf numFmtId="0" fontId="19" fillId="0" borderId="0" xfId="0" applyNumberFormat="1" applyFont="1" applyFill="1" applyBorder="1" applyAlignment="1" applyProtection="1">
      <alignment horizontal="left" vertical="center" wrapText="1"/>
    </xf>
    <xf numFmtId="0" fontId="13" fillId="0" borderId="4" xfId="0" applyFont="1" applyBorder="1" applyAlignment="1">
      <alignment horizontal="center" vertical="center" wrapText="1"/>
    </xf>
    <xf numFmtId="0" fontId="18" fillId="0" borderId="4" xfId="0" applyNumberFormat="1" applyFont="1" applyFill="1" applyBorder="1" applyAlignment="1" applyProtection="1">
      <alignment horizontal="center" vertical="center" wrapText="1"/>
    </xf>
    <xf numFmtId="0" fontId="15" fillId="0" borderId="4" xfId="0" applyNumberFormat="1" applyFont="1" applyFill="1" applyBorder="1" applyAlignment="1" applyProtection="1">
      <alignment horizontal="center" vertical="center" wrapText="1"/>
    </xf>
    <xf numFmtId="10" fontId="17" fillId="2" borderId="4" xfId="0" applyNumberFormat="1" applyFont="1" applyFill="1" applyBorder="1" applyAlignment="1">
      <alignment horizontal="center" vertical="center" wrapText="1"/>
    </xf>
    <xf numFmtId="0" fontId="17" fillId="2" borderId="4" xfId="0" applyFont="1" applyFill="1" applyBorder="1" applyAlignment="1">
      <alignment horizontal="left" vertical="center" wrapText="1"/>
    </xf>
    <xf numFmtId="0" fontId="20" fillId="0" borderId="0" xfId="0" applyFont="1">
      <alignment vertical="center"/>
    </xf>
    <xf numFmtId="0" fontId="0" fillId="0" borderId="0" xfId="0" applyBorder="1">
      <alignment vertical="center"/>
    </xf>
    <xf numFmtId="0" fontId="7" fillId="0" borderId="0" xfId="0" applyFont="1" applyBorder="1" applyAlignment="1">
      <alignment horizontal="center" vertical="center"/>
    </xf>
    <xf numFmtId="0" fontId="21" fillId="0" borderId="0" xfId="0" applyFont="1" applyBorder="1">
      <alignment vertical="center"/>
    </xf>
    <xf numFmtId="0" fontId="20" fillId="0" borderId="0" xfId="0" applyFont="1" applyBorder="1">
      <alignment vertical="center"/>
    </xf>
    <xf numFmtId="0" fontId="22" fillId="0" borderId="0" xfId="0" applyFont="1">
      <alignment vertical="center"/>
    </xf>
    <xf numFmtId="0" fontId="23" fillId="0" borderId="0" xfId="0" applyFont="1" applyAlignment="1">
      <alignment horizontal="center" vertical="center" wrapText="1"/>
    </xf>
    <xf numFmtId="0" fontId="0" fillId="0" borderId="0" xfId="0" applyAlignment="1">
      <alignment vertical="center"/>
    </xf>
    <xf numFmtId="0" fontId="24" fillId="0" borderId="0" xfId="0" applyFont="1" applyAlignment="1">
      <alignment horizontal="center" vertical="center" wrapText="1"/>
    </xf>
    <xf numFmtId="0" fontId="25" fillId="0" borderId="0" xfId="0" applyFont="1" applyAlignment="1">
      <alignment horizontal="left" vertical="center" wrapText="1"/>
    </xf>
    <xf numFmtId="0" fontId="25" fillId="0" borderId="0" xfId="0" applyFont="1" applyAlignment="1">
      <alignment horizontal="left" vertical="center"/>
    </xf>
    <xf numFmtId="0" fontId="20" fillId="0" borderId="0" xfId="0" applyFont="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workbookViewId="0">
      <selection activeCell="A5" sqref="A5"/>
    </sheetView>
  </sheetViews>
  <sheetFormatPr defaultColWidth="9" defaultRowHeight="13.5"/>
  <cols>
    <col min="1" max="1" width="181.375" customWidth="1"/>
  </cols>
  <sheetData>
    <row r="1" ht="45" customHeight="1" spans="1:1">
      <c r="A1" s="105" t="s">
        <v>0</v>
      </c>
    </row>
    <row r="2" ht="149.25" customHeight="1" spans="1:11">
      <c r="A2" s="106" t="s">
        <v>1</v>
      </c>
      <c r="B2" s="107"/>
      <c r="C2" s="107"/>
      <c r="D2" s="107"/>
      <c r="E2" s="107"/>
      <c r="F2" s="107"/>
      <c r="G2" s="107"/>
      <c r="H2" s="107"/>
      <c r="I2" s="107"/>
      <c r="J2" s="107"/>
      <c r="K2" s="107"/>
    </row>
    <row r="3" ht="51" customHeight="1" spans="1:11">
      <c r="A3" s="108"/>
      <c r="B3" s="107"/>
      <c r="C3" s="107"/>
      <c r="D3" s="107"/>
      <c r="E3" s="107"/>
      <c r="F3" s="107"/>
      <c r="G3" s="107"/>
      <c r="H3" s="107"/>
      <c r="I3" s="107"/>
      <c r="J3" s="107"/>
      <c r="K3" s="107"/>
    </row>
    <row r="4" ht="51" customHeight="1" spans="1:11">
      <c r="A4" s="108"/>
      <c r="B4" s="107"/>
      <c r="C4" s="107"/>
      <c r="D4" s="107"/>
      <c r="E4" s="107"/>
      <c r="F4" s="107"/>
      <c r="G4" s="107"/>
      <c r="H4" s="107"/>
      <c r="I4" s="107"/>
      <c r="J4" s="107"/>
      <c r="K4" s="107"/>
    </row>
    <row r="5" ht="51" customHeight="1" spans="1:11">
      <c r="A5" s="109" t="s">
        <v>2</v>
      </c>
      <c r="B5" s="107"/>
      <c r="C5" s="107"/>
      <c r="D5" s="107"/>
      <c r="E5" s="107"/>
      <c r="F5" s="107"/>
      <c r="G5" s="107"/>
      <c r="H5" s="107"/>
      <c r="I5" s="107"/>
      <c r="J5" s="107"/>
      <c r="K5" s="107"/>
    </row>
    <row r="6" ht="51" customHeight="1" spans="1:11">
      <c r="A6" s="109" t="s">
        <v>3</v>
      </c>
      <c r="B6" s="107"/>
      <c r="C6" s="107"/>
      <c r="D6" s="107"/>
      <c r="E6" s="107"/>
      <c r="F6" s="107"/>
      <c r="G6" s="107"/>
      <c r="H6" s="107"/>
      <c r="I6" s="107"/>
      <c r="J6" s="107"/>
      <c r="K6" s="107"/>
    </row>
    <row r="7" ht="51" customHeight="1" spans="1:11">
      <c r="A7" s="110" t="s">
        <v>4</v>
      </c>
      <c r="B7" s="107"/>
      <c r="C7" s="107"/>
      <c r="D7" s="107"/>
      <c r="E7" s="107"/>
      <c r="F7" s="107"/>
      <c r="G7" s="107"/>
      <c r="H7" s="107"/>
      <c r="I7" s="107"/>
      <c r="J7" s="107"/>
      <c r="K7" s="107"/>
    </row>
    <row r="8" s="100" customFormat="1" ht="27" customHeight="1" spans="1:1">
      <c r="A8" s="111"/>
    </row>
    <row r="9" s="100" customFormat="1" ht="27" customHeight="1"/>
    <row r="10" s="100" customFormat="1" ht="27" customHeight="1"/>
  </sheetData>
  <pageMargins left="0.7" right="0.76" top="2.02" bottom="1.6" header="0.92" footer="1.06"/>
  <pageSetup paperSize="9" scale="72"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7"/>
  <sheetViews>
    <sheetView workbookViewId="0">
      <selection activeCell="A13" sqref="A13:A15"/>
    </sheetView>
  </sheetViews>
  <sheetFormatPr defaultColWidth="9" defaultRowHeight="13.5"/>
  <cols>
    <col min="1" max="1" width="81.625" customWidth="1"/>
  </cols>
  <sheetData>
    <row r="1" spans="1:1">
      <c r="A1" s="101"/>
    </row>
    <row r="2" ht="40.5" customHeight="1" spans="1:1">
      <c r="A2" s="102" t="s">
        <v>5</v>
      </c>
    </row>
    <row r="3" ht="19.5" customHeight="1" spans="1:1">
      <c r="A3" s="101"/>
    </row>
    <row r="4" s="100" customFormat="1" ht="30.75" customHeight="1" spans="1:1">
      <c r="A4" s="103" t="s">
        <v>6</v>
      </c>
    </row>
    <row r="5" s="100" customFormat="1" ht="30.75" customHeight="1" spans="1:1">
      <c r="A5" s="103" t="s">
        <v>7</v>
      </c>
    </row>
    <row r="6" s="100" customFormat="1" ht="30.75" customHeight="1" spans="1:1">
      <c r="A6" s="103" t="s">
        <v>8</v>
      </c>
    </row>
    <row r="7" s="100" customFormat="1" ht="30.75" customHeight="1" spans="1:1">
      <c r="A7" s="104" t="s">
        <v>9</v>
      </c>
    </row>
    <row r="8" s="100" customFormat="1" ht="30.75" customHeight="1" spans="1:1">
      <c r="A8" s="104" t="s">
        <v>10</v>
      </c>
    </row>
    <row r="9" s="100" customFormat="1" ht="30.75" customHeight="1" spans="1:1">
      <c r="A9" s="104"/>
    </row>
    <row r="10" s="100" customFormat="1" ht="30.75" customHeight="1" spans="1:1">
      <c r="A10" s="104"/>
    </row>
    <row r="11" s="100" customFormat="1" ht="30.75" customHeight="1" spans="1:1">
      <c r="A11" s="103" t="s">
        <v>11</v>
      </c>
    </row>
    <row r="12" s="100" customFormat="1" ht="30.75" customHeight="1" spans="1:1">
      <c r="A12" s="104" t="s">
        <v>12</v>
      </c>
    </row>
    <row r="13" s="100" customFormat="1" ht="30.75" customHeight="1" spans="1:1">
      <c r="A13" s="104"/>
    </row>
    <row r="14" s="100" customFormat="1" ht="30.75" customHeight="1" spans="1:1">
      <c r="A14" s="104"/>
    </row>
    <row r="15" s="100" customFormat="1" ht="30.75" customHeight="1" spans="1:1">
      <c r="A15" s="104"/>
    </row>
    <row r="16" spans="1:1">
      <c r="A16" s="101"/>
    </row>
    <row r="17" spans="1:1">
      <c r="A17" s="101"/>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7"/>
  <sheetViews>
    <sheetView topLeftCell="A15" workbookViewId="0">
      <selection activeCell="C21" sqref="C21"/>
    </sheetView>
  </sheetViews>
  <sheetFormatPr defaultColWidth="7.68333333333333" defaultRowHeight="12.75"/>
  <cols>
    <col min="1" max="1" width="18.0833333333333" style="58" customWidth="1"/>
    <col min="2" max="2" width="19.7333333333333" style="58" customWidth="1"/>
    <col min="3" max="3" width="18.0833333333333" style="58" customWidth="1"/>
    <col min="4" max="4" width="18.1833333333333" style="58" customWidth="1"/>
    <col min="5" max="5" width="17.5916666666667" style="58" customWidth="1"/>
    <col min="6" max="6" width="13.5083333333333" style="58" customWidth="1"/>
    <col min="7" max="7" width="6.60833333333333" style="58" customWidth="1"/>
    <col min="8" max="8" width="7" style="58" customWidth="1"/>
    <col min="9" max="9" width="12.15" style="58" customWidth="1"/>
    <col min="10" max="16384" width="7.68333333333333" style="58"/>
  </cols>
  <sheetData>
    <row r="1" s="58" customFormat="1" ht="53.4" customHeight="1" spans="1:9">
      <c r="A1" s="59" t="s">
        <v>13</v>
      </c>
      <c r="B1" s="59"/>
      <c r="C1" s="59"/>
      <c r="D1" s="59"/>
      <c r="E1" s="59"/>
      <c r="F1" s="59"/>
      <c r="G1" s="59"/>
      <c r="H1" s="59"/>
      <c r="I1" s="59"/>
    </row>
    <row r="2" s="58" customFormat="1" ht="0.6" customHeight="1" spans="1:9">
      <c r="A2" s="60"/>
      <c r="B2" s="61"/>
      <c r="C2" s="61"/>
      <c r="D2" s="61"/>
      <c r="E2" s="61"/>
      <c r="F2" s="61"/>
      <c r="G2" s="61"/>
      <c r="H2" s="62"/>
      <c r="I2" s="62"/>
    </row>
    <row r="3" s="58" customFormat="1" ht="23.4" customHeight="1" spans="1:9">
      <c r="A3" s="63" t="s">
        <v>14</v>
      </c>
      <c r="B3" s="64" t="s">
        <v>15</v>
      </c>
      <c r="C3" s="64"/>
      <c r="D3" s="64"/>
      <c r="E3" s="64"/>
      <c r="F3" s="64"/>
      <c r="G3" s="64"/>
      <c r="H3" s="64"/>
      <c r="I3" s="64"/>
    </row>
    <row r="4" s="58" customFormat="1" ht="34.2" customHeight="1" spans="1:9">
      <c r="A4" s="65" t="s">
        <v>16</v>
      </c>
      <c r="B4" s="66" t="s">
        <v>17</v>
      </c>
      <c r="C4" s="66" t="s">
        <v>18</v>
      </c>
      <c r="D4" s="66" t="s">
        <v>19</v>
      </c>
      <c r="E4" s="66" t="s">
        <v>20</v>
      </c>
      <c r="F4" s="66" t="s">
        <v>21</v>
      </c>
      <c r="G4" s="66" t="s">
        <v>22</v>
      </c>
      <c r="H4" s="67" t="s">
        <v>23</v>
      </c>
      <c r="I4" s="91"/>
    </row>
    <row r="5" s="58" customFormat="1" ht="23.4" customHeight="1" spans="1:9">
      <c r="A5" s="65"/>
      <c r="B5" s="68" t="s">
        <v>24</v>
      </c>
      <c r="C5" s="68" t="s">
        <v>25</v>
      </c>
      <c r="D5" s="68" t="s">
        <v>26</v>
      </c>
      <c r="E5" s="68">
        <v>2580.818</v>
      </c>
      <c r="F5" s="69">
        <v>0.9743</v>
      </c>
      <c r="G5" s="68" t="s">
        <v>27</v>
      </c>
      <c r="H5" s="70" t="s">
        <v>28</v>
      </c>
      <c r="I5" s="95"/>
    </row>
    <row r="6" s="58" customFormat="1" ht="23.4" customHeight="1" spans="1:9">
      <c r="A6" s="65"/>
      <c r="B6" s="68" t="s">
        <v>29</v>
      </c>
      <c r="C6" s="68" t="s">
        <v>30</v>
      </c>
      <c r="D6" s="68">
        <v>1062.4166</v>
      </c>
      <c r="E6" s="68" t="s">
        <v>31</v>
      </c>
      <c r="F6" s="68" t="s">
        <v>32</v>
      </c>
      <c r="G6" s="68" t="s">
        <v>33</v>
      </c>
      <c r="H6" s="70" t="s">
        <v>28</v>
      </c>
      <c r="I6" s="95"/>
    </row>
    <row r="7" s="58" customFormat="1" ht="23.4" customHeight="1" spans="1:9">
      <c r="A7" s="65"/>
      <c r="B7" s="68" t="s">
        <v>34</v>
      </c>
      <c r="C7" s="68" t="s">
        <v>35</v>
      </c>
      <c r="D7" s="68" t="s">
        <v>36</v>
      </c>
      <c r="E7" s="68" t="s">
        <v>37</v>
      </c>
      <c r="F7" s="68" t="s">
        <v>38</v>
      </c>
      <c r="G7" s="68" t="s">
        <v>33</v>
      </c>
      <c r="H7" s="70" t="s">
        <v>28</v>
      </c>
      <c r="I7" s="95"/>
    </row>
    <row r="8" s="58" customFormat="1" ht="0.6" customHeight="1" spans="1:9">
      <c r="A8" s="71"/>
      <c r="B8" s="72"/>
      <c r="C8" s="72"/>
      <c r="D8" s="72"/>
      <c r="E8" s="72"/>
      <c r="F8" s="72"/>
      <c r="G8" s="72"/>
      <c r="H8" s="72"/>
      <c r="I8" s="72"/>
    </row>
    <row r="9" s="58" customFormat="1" ht="28.5" customHeight="1" spans="1:9">
      <c r="A9" s="63" t="s">
        <v>39</v>
      </c>
      <c r="B9" s="63" t="s">
        <v>40</v>
      </c>
      <c r="C9" s="63"/>
      <c r="D9" s="63"/>
      <c r="E9" s="63" t="s">
        <v>41</v>
      </c>
      <c r="F9" s="63"/>
      <c r="G9" s="63"/>
      <c r="H9" s="63"/>
      <c r="I9" s="63"/>
    </row>
    <row r="10" s="58" customFormat="1" ht="56.55" customHeight="1" spans="1:9">
      <c r="A10" s="63"/>
      <c r="B10" s="73" t="s">
        <v>42</v>
      </c>
      <c r="C10" s="73"/>
      <c r="D10" s="73"/>
      <c r="E10" s="74" t="s">
        <v>43</v>
      </c>
      <c r="F10" s="74"/>
      <c r="G10" s="74"/>
      <c r="H10" s="74"/>
      <c r="I10" s="76"/>
    </row>
    <row r="11" s="58" customFormat="1" ht="56.55" customHeight="1" spans="1:9">
      <c r="A11" s="63"/>
      <c r="B11" s="73" t="s">
        <v>44</v>
      </c>
      <c r="C11" s="73"/>
      <c r="D11" s="73"/>
      <c r="E11" s="74" t="s">
        <v>45</v>
      </c>
      <c r="F11" s="74"/>
      <c r="G11" s="74"/>
      <c r="H11" s="74"/>
      <c r="I11" s="76"/>
    </row>
    <row r="12" s="58" customFormat="1" ht="56.55" customHeight="1" spans="1:9">
      <c r="A12" s="63"/>
      <c r="B12" s="73" t="s">
        <v>46</v>
      </c>
      <c r="C12" s="73"/>
      <c r="D12" s="73"/>
      <c r="E12" s="74" t="s">
        <v>47</v>
      </c>
      <c r="F12" s="74"/>
      <c r="G12" s="74"/>
      <c r="H12" s="74"/>
      <c r="I12" s="76"/>
    </row>
    <row r="13" s="58" customFormat="1" ht="56.55" customHeight="1" spans="1:9">
      <c r="A13" s="63"/>
      <c r="B13" s="75" t="s">
        <v>48</v>
      </c>
      <c r="C13" s="74"/>
      <c r="D13" s="76"/>
      <c r="E13" s="77" t="s">
        <v>49</v>
      </c>
      <c r="F13" s="77"/>
      <c r="G13" s="77"/>
      <c r="H13" s="77"/>
      <c r="I13" s="96"/>
    </row>
    <row r="14" s="58" customFormat="1" ht="56.55" customHeight="1" spans="1:9">
      <c r="A14" s="63"/>
      <c r="B14" s="73" t="s">
        <v>50</v>
      </c>
      <c r="C14" s="73"/>
      <c r="D14" s="73"/>
      <c r="E14" s="77" t="s">
        <v>51</v>
      </c>
      <c r="F14" s="77"/>
      <c r="G14" s="77"/>
      <c r="H14" s="77"/>
      <c r="I14" s="96"/>
    </row>
    <row r="15" s="58" customFormat="1" ht="56.55" customHeight="1" spans="1:9">
      <c r="A15" s="63"/>
      <c r="B15" s="73" t="s">
        <v>52</v>
      </c>
      <c r="C15" s="73"/>
      <c r="D15" s="73"/>
      <c r="E15" s="77" t="s">
        <v>53</v>
      </c>
      <c r="F15" s="77"/>
      <c r="G15" s="77"/>
      <c r="H15" s="77"/>
      <c r="I15" s="96"/>
    </row>
    <row r="16" s="58" customFormat="1" ht="56.55" customHeight="1" spans="1:9">
      <c r="A16" s="63" t="s">
        <v>54</v>
      </c>
      <c r="B16" s="63" t="s">
        <v>55</v>
      </c>
      <c r="C16" s="63" t="s">
        <v>56</v>
      </c>
      <c r="D16" s="63" t="s">
        <v>57</v>
      </c>
      <c r="E16" s="63" t="s">
        <v>58</v>
      </c>
      <c r="F16" s="63" t="s">
        <v>22</v>
      </c>
      <c r="G16" s="63" t="s">
        <v>23</v>
      </c>
      <c r="H16" s="78" t="s">
        <v>59</v>
      </c>
      <c r="I16" s="97"/>
    </row>
    <row r="17" s="58" customFormat="1" ht="28.2" customHeight="1" spans="1:9">
      <c r="A17" s="79" t="s">
        <v>60</v>
      </c>
      <c r="B17" s="79" t="s">
        <v>61</v>
      </c>
      <c r="C17" s="80" t="s">
        <v>62</v>
      </c>
      <c r="D17" s="79" t="s">
        <v>63</v>
      </c>
      <c r="E17" s="81" t="s">
        <v>32</v>
      </c>
      <c r="F17" s="82">
        <v>2.7</v>
      </c>
      <c r="G17" s="83">
        <v>2.7</v>
      </c>
      <c r="H17" s="84">
        <f>SUM(G17/F17)</f>
        <v>1</v>
      </c>
      <c r="I17" s="98"/>
    </row>
    <row r="18" s="58" customFormat="1" ht="28.2" customHeight="1" spans="1:9">
      <c r="A18" s="79"/>
      <c r="B18" s="79"/>
      <c r="C18" s="80" t="s">
        <v>64</v>
      </c>
      <c r="D18" s="79" t="s">
        <v>63</v>
      </c>
      <c r="E18" s="81" t="s">
        <v>38</v>
      </c>
      <c r="F18" s="82">
        <v>2.7</v>
      </c>
      <c r="G18" s="83">
        <v>2.7</v>
      </c>
      <c r="H18" s="84">
        <f t="shared" ref="H18:H42" si="0">SUM(G18/F18)</f>
        <v>1</v>
      </c>
      <c r="I18" s="98"/>
    </row>
    <row r="19" s="58" customFormat="1" ht="28.2" customHeight="1" spans="1:9">
      <c r="A19" s="79"/>
      <c r="B19" s="79"/>
      <c r="C19" s="80" t="s">
        <v>65</v>
      </c>
      <c r="D19" s="79" t="s">
        <v>66</v>
      </c>
      <c r="E19" s="81" t="s">
        <v>67</v>
      </c>
      <c r="F19" s="82">
        <v>2.7</v>
      </c>
      <c r="G19" s="83">
        <v>2.7</v>
      </c>
      <c r="H19" s="84">
        <f t="shared" si="0"/>
        <v>1</v>
      </c>
      <c r="I19" s="98"/>
    </row>
    <row r="20" s="58" customFormat="1" ht="28.2" customHeight="1" spans="1:9">
      <c r="A20" s="79"/>
      <c r="B20" s="79"/>
      <c r="C20" s="80" t="s">
        <v>68</v>
      </c>
      <c r="D20" s="79" t="s">
        <v>69</v>
      </c>
      <c r="E20" s="81" t="s">
        <v>70</v>
      </c>
      <c r="F20" s="82">
        <v>2.7</v>
      </c>
      <c r="G20" s="83">
        <v>2.7</v>
      </c>
      <c r="H20" s="84">
        <f t="shared" si="0"/>
        <v>1</v>
      </c>
      <c r="I20" s="98"/>
    </row>
    <row r="21" s="58" customFormat="1" ht="28.2" customHeight="1" spans="1:9">
      <c r="A21" s="79"/>
      <c r="B21" s="79" t="s">
        <v>71</v>
      </c>
      <c r="C21" s="80" t="s">
        <v>72</v>
      </c>
      <c r="D21" s="79" t="s">
        <v>73</v>
      </c>
      <c r="E21" s="81" t="s">
        <v>74</v>
      </c>
      <c r="F21" s="82">
        <v>2.7</v>
      </c>
      <c r="G21" s="83">
        <v>2.7</v>
      </c>
      <c r="H21" s="84">
        <f t="shared" si="0"/>
        <v>1</v>
      </c>
      <c r="I21" s="98"/>
    </row>
    <row r="22" s="58" customFormat="1" ht="28.2" customHeight="1" spans="1:9">
      <c r="A22" s="79"/>
      <c r="B22" s="79"/>
      <c r="C22" s="80" t="s">
        <v>75</v>
      </c>
      <c r="D22" s="79" t="s">
        <v>76</v>
      </c>
      <c r="E22" s="81" t="s">
        <v>74</v>
      </c>
      <c r="F22" s="82">
        <v>2.7</v>
      </c>
      <c r="G22" s="83">
        <v>2.7</v>
      </c>
      <c r="H22" s="84">
        <f t="shared" si="0"/>
        <v>1</v>
      </c>
      <c r="I22" s="98"/>
    </row>
    <row r="23" s="58" customFormat="1" ht="28.2" customHeight="1" spans="1:9">
      <c r="A23" s="79"/>
      <c r="B23" s="79" t="s">
        <v>77</v>
      </c>
      <c r="C23" s="80" t="s">
        <v>78</v>
      </c>
      <c r="D23" s="79" t="s">
        <v>76</v>
      </c>
      <c r="E23" s="81" t="s">
        <v>74</v>
      </c>
      <c r="F23" s="82">
        <v>2.7</v>
      </c>
      <c r="G23" s="83">
        <v>2.7</v>
      </c>
      <c r="H23" s="84">
        <f t="shared" si="0"/>
        <v>1</v>
      </c>
      <c r="I23" s="98"/>
    </row>
    <row r="24" s="58" customFormat="1" ht="28.2" customHeight="1" spans="1:9">
      <c r="A24" s="79"/>
      <c r="B24" s="79" t="s">
        <v>79</v>
      </c>
      <c r="C24" s="80" t="s">
        <v>80</v>
      </c>
      <c r="D24" s="79" t="s">
        <v>76</v>
      </c>
      <c r="E24" s="81" t="s">
        <v>74</v>
      </c>
      <c r="F24" s="82">
        <v>2.7</v>
      </c>
      <c r="G24" s="83">
        <v>2.7</v>
      </c>
      <c r="H24" s="84">
        <f t="shared" si="0"/>
        <v>1</v>
      </c>
      <c r="I24" s="98"/>
    </row>
    <row r="25" s="58" customFormat="1" ht="28.2" customHeight="1" spans="1:9">
      <c r="A25" s="79"/>
      <c r="B25" s="79" t="s">
        <v>81</v>
      </c>
      <c r="C25" s="80" t="s">
        <v>82</v>
      </c>
      <c r="D25" s="79" t="s">
        <v>83</v>
      </c>
      <c r="E25" s="81" t="s">
        <v>84</v>
      </c>
      <c r="F25" s="82">
        <v>2.7</v>
      </c>
      <c r="G25" s="83">
        <v>2.7</v>
      </c>
      <c r="H25" s="84">
        <f t="shared" si="0"/>
        <v>1</v>
      </c>
      <c r="I25" s="98"/>
    </row>
    <row r="26" s="58" customFormat="1" ht="28.2" customHeight="1" spans="1:9">
      <c r="A26" s="79"/>
      <c r="B26" s="79" t="s">
        <v>85</v>
      </c>
      <c r="C26" s="80" t="s">
        <v>86</v>
      </c>
      <c r="D26" s="79" t="s">
        <v>73</v>
      </c>
      <c r="E26" s="81" t="s">
        <v>87</v>
      </c>
      <c r="F26" s="82">
        <v>2.7</v>
      </c>
      <c r="G26" s="83">
        <v>2.7</v>
      </c>
      <c r="H26" s="84">
        <f t="shared" si="0"/>
        <v>1</v>
      </c>
      <c r="I26" s="98"/>
    </row>
    <row r="27" s="58" customFormat="1" ht="28.2" customHeight="1" spans="1:9">
      <c r="A27" s="79" t="s">
        <v>88</v>
      </c>
      <c r="B27" s="79" t="s">
        <v>89</v>
      </c>
      <c r="C27" s="80" t="s">
        <v>90</v>
      </c>
      <c r="D27" s="79" t="s">
        <v>91</v>
      </c>
      <c r="E27" s="81" t="s">
        <v>92</v>
      </c>
      <c r="F27" s="82">
        <v>5</v>
      </c>
      <c r="G27" s="83">
        <v>4.53</v>
      </c>
      <c r="H27" s="84">
        <f t="shared" si="0"/>
        <v>0.906</v>
      </c>
      <c r="I27" s="98"/>
    </row>
    <row r="28" s="58" customFormat="1" ht="28.2" customHeight="1" spans="1:9">
      <c r="A28" s="79"/>
      <c r="B28" s="79"/>
      <c r="C28" s="80" t="s">
        <v>93</v>
      </c>
      <c r="D28" s="79" t="s">
        <v>83</v>
      </c>
      <c r="E28" s="81" t="s">
        <v>94</v>
      </c>
      <c r="F28" s="82">
        <v>4.9</v>
      </c>
      <c r="G28" s="83">
        <v>4.9</v>
      </c>
      <c r="H28" s="84">
        <f t="shared" si="0"/>
        <v>1</v>
      </c>
      <c r="I28" s="98"/>
    </row>
    <row r="29" s="58" customFormat="1" ht="28.2" customHeight="1" spans="1:9">
      <c r="A29" s="79"/>
      <c r="B29" s="79"/>
      <c r="C29" s="80" t="s">
        <v>21</v>
      </c>
      <c r="D29" s="79" t="s">
        <v>83</v>
      </c>
      <c r="E29" s="81" t="s">
        <v>95</v>
      </c>
      <c r="F29" s="82">
        <v>4.9</v>
      </c>
      <c r="G29" s="83">
        <v>4.9</v>
      </c>
      <c r="H29" s="84">
        <f t="shared" si="0"/>
        <v>1</v>
      </c>
      <c r="I29" s="98"/>
    </row>
    <row r="30" s="58" customFormat="1" ht="28.2" customHeight="1" spans="1:9">
      <c r="A30" s="79"/>
      <c r="B30" s="79" t="s">
        <v>96</v>
      </c>
      <c r="C30" s="80" t="s">
        <v>97</v>
      </c>
      <c r="D30" s="79" t="s">
        <v>98</v>
      </c>
      <c r="E30" s="81" t="s">
        <v>99</v>
      </c>
      <c r="F30" s="82">
        <v>4.9</v>
      </c>
      <c r="G30" s="83">
        <v>3.92</v>
      </c>
      <c r="H30" s="84">
        <f t="shared" si="0"/>
        <v>0.8</v>
      </c>
      <c r="I30" s="98"/>
    </row>
    <row r="31" s="58" customFormat="1" ht="28.2" customHeight="1" spans="1:9">
      <c r="A31" s="79"/>
      <c r="B31" s="79"/>
      <c r="C31" s="80" t="s">
        <v>100</v>
      </c>
      <c r="D31" s="79" t="s">
        <v>101</v>
      </c>
      <c r="E31" s="81" t="s">
        <v>102</v>
      </c>
      <c r="F31" s="82">
        <v>4.9</v>
      </c>
      <c r="G31" s="83">
        <v>4.17</v>
      </c>
      <c r="H31" s="84">
        <f t="shared" si="0"/>
        <v>0.851020408163265</v>
      </c>
      <c r="I31" s="98"/>
    </row>
    <row r="32" s="58" customFormat="1" ht="28.2" customHeight="1" spans="1:9">
      <c r="A32" s="79"/>
      <c r="B32" s="79"/>
      <c r="C32" s="80" t="s">
        <v>103</v>
      </c>
      <c r="D32" s="79" t="s">
        <v>104</v>
      </c>
      <c r="E32" s="81" t="s">
        <v>102</v>
      </c>
      <c r="F32" s="82">
        <v>4.9</v>
      </c>
      <c r="G32" s="83">
        <v>4.17</v>
      </c>
      <c r="H32" s="84">
        <f t="shared" si="0"/>
        <v>0.851020408163265</v>
      </c>
      <c r="I32" s="98"/>
    </row>
    <row r="33" s="58" customFormat="1" ht="28.2" customHeight="1" spans="1:9">
      <c r="A33" s="79"/>
      <c r="B33" s="79" t="s">
        <v>105</v>
      </c>
      <c r="C33" s="80" t="s">
        <v>106</v>
      </c>
      <c r="D33" s="79" t="s">
        <v>83</v>
      </c>
      <c r="E33" s="81" t="s">
        <v>107</v>
      </c>
      <c r="F33" s="82">
        <v>4.9</v>
      </c>
      <c r="G33" s="83">
        <v>4.9</v>
      </c>
      <c r="H33" s="84">
        <f t="shared" si="0"/>
        <v>1</v>
      </c>
      <c r="I33" s="98"/>
    </row>
    <row r="34" s="58" customFormat="1" ht="28.2" customHeight="1" spans="1:9">
      <c r="A34" s="79"/>
      <c r="B34" s="79"/>
      <c r="C34" s="80" t="s">
        <v>108</v>
      </c>
      <c r="D34" s="79" t="s">
        <v>109</v>
      </c>
      <c r="E34" s="81" t="s">
        <v>110</v>
      </c>
      <c r="F34" s="82">
        <v>4.9</v>
      </c>
      <c r="G34" s="83">
        <v>4.9</v>
      </c>
      <c r="H34" s="84">
        <f t="shared" si="0"/>
        <v>1</v>
      </c>
      <c r="I34" s="98"/>
    </row>
    <row r="35" s="58" customFormat="1" ht="28.2" customHeight="1" spans="1:9">
      <c r="A35" s="79"/>
      <c r="B35" s="79"/>
      <c r="C35" s="80" t="s">
        <v>111</v>
      </c>
      <c r="D35" s="79" t="s">
        <v>83</v>
      </c>
      <c r="E35" s="81" t="s">
        <v>107</v>
      </c>
      <c r="F35" s="82">
        <v>4.9</v>
      </c>
      <c r="G35" s="83">
        <v>4.9</v>
      </c>
      <c r="H35" s="84">
        <f t="shared" si="0"/>
        <v>1</v>
      </c>
      <c r="I35" s="98"/>
    </row>
    <row r="36" s="58" customFormat="1" ht="28.2" customHeight="1" spans="1:9">
      <c r="A36" s="79"/>
      <c r="B36" s="79" t="s">
        <v>112</v>
      </c>
      <c r="C36" s="80" t="s">
        <v>113</v>
      </c>
      <c r="D36" s="79" t="s">
        <v>114</v>
      </c>
      <c r="E36" s="81" t="s">
        <v>115</v>
      </c>
      <c r="F36" s="82">
        <v>4.9</v>
      </c>
      <c r="G36" s="83">
        <v>3.97</v>
      </c>
      <c r="H36" s="84">
        <f t="shared" si="0"/>
        <v>0.810204081632653</v>
      </c>
      <c r="I36" s="98"/>
    </row>
    <row r="37" s="58" customFormat="1" ht="28.2" customHeight="1" spans="1:9">
      <c r="A37" s="79"/>
      <c r="B37" s="79"/>
      <c r="C37" s="80" t="s">
        <v>116</v>
      </c>
      <c r="D37" s="79" t="s">
        <v>117</v>
      </c>
      <c r="E37" s="81" t="s">
        <v>118</v>
      </c>
      <c r="F37" s="82">
        <v>4.9</v>
      </c>
      <c r="G37" s="83">
        <v>4.9</v>
      </c>
      <c r="H37" s="84">
        <f t="shared" si="0"/>
        <v>1</v>
      </c>
      <c r="I37" s="98"/>
    </row>
    <row r="38" s="58" customFormat="1" ht="28.2" customHeight="1" spans="1:9">
      <c r="A38" s="79" t="s">
        <v>119</v>
      </c>
      <c r="B38" s="79" t="s">
        <v>120</v>
      </c>
      <c r="C38" s="80" t="s">
        <v>121</v>
      </c>
      <c r="D38" s="79" t="s">
        <v>122</v>
      </c>
      <c r="E38" s="81" t="s">
        <v>87</v>
      </c>
      <c r="F38" s="82">
        <v>1.8</v>
      </c>
      <c r="G38" s="83">
        <v>1.8</v>
      </c>
      <c r="H38" s="84">
        <f t="shared" si="0"/>
        <v>1</v>
      </c>
      <c r="I38" s="98"/>
    </row>
    <row r="39" s="58" customFormat="1" ht="28.2" customHeight="1" spans="1:9">
      <c r="A39" s="79"/>
      <c r="B39" s="79"/>
      <c r="C39" s="80" t="s">
        <v>123</v>
      </c>
      <c r="D39" s="79" t="s">
        <v>124</v>
      </c>
      <c r="E39" s="81" t="s">
        <v>74</v>
      </c>
      <c r="F39" s="82">
        <v>1.8</v>
      </c>
      <c r="G39" s="83">
        <v>1.8</v>
      </c>
      <c r="H39" s="84">
        <f t="shared" si="0"/>
        <v>1</v>
      </c>
      <c r="I39" s="98"/>
    </row>
    <row r="40" s="58" customFormat="1" ht="28.2" customHeight="1" spans="1:9">
      <c r="A40" s="79"/>
      <c r="B40" s="79"/>
      <c r="C40" s="80" t="s">
        <v>125</v>
      </c>
      <c r="D40" s="79" t="s">
        <v>63</v>
      </c>
      <c r="E40" s="81" t="s">
        <v>126</v>
      </c>
      <c r="F40" s="82">
        <v>1.8</v>
      </c>
      <c r="G40" s="83">
        <v>1.8</v>
      </c>
      <c r="H40" s="84">
        <f t="shared" si="0"/>
        <v>1</v>
      </c>
      <c r="I40" s="98"/>
    </row>
    <row r="41" s="58" customFormat="1" ht="28.2" customHeight="1" spans="1:9">
      <c r="A41" s="79"/>
      <c r="B41" s="79" t="s">
        <v>127</v>
      </c>
      <c r="C41" s="80" t="s">
        <v>128</v>
      </c>
      <c r="D41" s="79" t="s">
        <v>122</v>
      </c>
      <c r="E41" s="81" t="s">
        <v>87</v>
      </c>
      <c r="F41" s="82">
        <v>1.8</v>
      </c>
      <c r="G41" s="83">
        <v>1.8</v>
      </c>
      <c r="H41" s="84">
        <f t="shared" si="0"/>
        <v>1</v>
      </c>
      <c r="I41" s="98"/>
    </row>
    <row r="42" s="58" customFormat="1" ht="28.2" customHeight="1" spans="1:9">
      <c r="A42" s="79"/>
      <c r="B42" s="79" t="s">
        <v>129</v>
      </c>
      <c r="C42" s="80" t="s">
        <v>130</v>
      </c>
      <c r="D42" s="79" t="s">
        <v>122</v>
      </c>
      <c r="E42" s="81" t="s">
        <v>74</v>
      </c>
      <c r="F42" s="82">
        <v>1.8</v>
      </c>
      <c r="G42" s="83">
        <v>1.8</v>
      </c>
      <c r="H42" s="84">
        <f t="shared" si="0"/>
        <v>1</v>
      </c>
      <c r="I42" s="98"/>
    </row>
    <row r="43" s="58" customFormat="1" ht="0.6" customHeight="1" spans="1:9">
      <c r="A43" s="85"/>
      <c r="B43" s="86"/>
      <c r="C43" s="87"/>
      <c r="D43" s="86"/>
      <c r="E43" s="88"/>
      <c r="F43" s="81"/>
      <c r="G43" s="79"/>
      <c r="H43" s="89"/>
      <c r="I43" s="99"/>
    </row>
    <row r="44" s="58" customFormat="1" ht="23.4" customHeight="1" spans="1:9">
      <c r="A44" s="67" t="s">
        <v>131</v>
      </c>
      <c r="B44" s="90"/>
      <c r="C44" s="90"/>
      <c r="D44" s="90"/>
      <c r="E44" s="91"/>
      <c r="F44" s="65">
        <v>100</v>
      </c>
      <c r="G44" s="92" t="s">
        <v>132</v>
      </c>
      <c r="H44" s="67" t="s">
        <v>133</v>
      </c>
      <c r="I44" s="91"/>
    </row>
    <row r="45" s="58" customFormat="1" ht="18" customHeight="1" spans="1:9">
      <c r="A45" s="93" t="s">
        <v>134</v>
      </c>
      <c r="B45" s="93"/>
      <c r="C45" s="93"/>
      <c r="D45" s="93"/>
      <c r="E45" s="93"/>
      <c r="F45" s="93"/>
      <c r="G45" s="93"/>
      <c r="H45" s="93"/>
      <c r="I45" s="93"/>
    </row>
    <row r="46" s="58" customFormat="1" ht="52.8" customHeight="1" spans="1:9">
      <c r="A46" s="94" t="s">
        <v>135</v>
      </c>
      <c r="B46" s="94"/>
      <c r="C46" s="94"/>
      <c r="D46" s="94"/>
      <c r="E46" s="94"/>
      <c r="F46" s="94"/>
      <c r="G46" s="94"/>
      <c r="H46" s="94"/>
      <c r="I46" s="94"/>
    </row>
    <row r="47" s="58" customFormat="1" ht="52.2" customHeight="1" spans="1:9">
      <c r="A47" s="94" t="s">
        <v>136</v>
      </c>
      <c r="B47" s="94"/>
      <c r="C47" s="94"/>
      <c r="D47" s="94"/>
      <c r="E47" s="94"/>
      <c r="F47" s="94"/>
      <c r="G47" s="94"/>
      <c r="H47" s="94"/>
      <c r="I47" s="94"/>
    </row>
  </sheetData>
  <mergeCells count="64">
    <mergeCell ref="A1:I1"/>
    <mergeCell ref="B3:I3"/>
    <mergeCell ref="H4:I4"/>
    <mergeCell ref="H5:I5"/>
    <mergeCell ref="H6:I6"/>
    <mergeCell ref="H7:I7"/>
    <mergeCell ref="B9:D9"/>
    <mergeCell ref="E9:I9"/>
    <mergeCell ref="B10:D10"/>
    <mergeCell ref="E10:I10"/>
    <mergeCell ref="B11:D11"/>
    <mergeCell ref="E11:I11"/>
    <mergeCell ref="B12:D12"/>
    <mergeCell ref="E12:I12"/>
    <mergeCell ref="B13:D13"/>
    <mergeCell ref="E13:I13"/>
    <mergeCell ref="B14:D14"/>
    <mergeCell ref="E14:I14"/>
    <mergeCell ref="B15:D15"/>
    <mergeCell ref="E15:I15"/>
    <mergeCell ref="H16:I16"/>
    <mergeCell ref="H17:I17"/>
    <mergeCell ref="H18:I18"/>
    <mergeCell ref="H19:I19"/>
    <mergeCell ref="H20:I20"/>
    <mergeCell ref="H21:I21"/>
    <mergeCell ref="H22:I22"/>
    <mergeCell ref="H23:I23"/>
    <mergeCell ref="H24:I24"/>
    <mergeCell ref="H25:I25"/>
    <mergeCell ref="H26:I26"/>
    <mergeCell ref="H27:I27"/>
    <mergeCell ref="H28:I28"/>
    <mergeCell ref="H29:I29"/>
    <mergeCell ref="H30:I30"/>
    <mergeCell ref="H31:I31"/>
    <mergeCell ref="H32:I32"/>
    <mergeCell ref="H33:I33"/>
    <mergeCell ref="H34:I34"/>
    <mergeCell ref="H35:I35"/>
    <mergeCell ref="H36:I36"/>
    <mergeCell ref="H37:I37"/>
    <mergeCell ref="H38:I38"/>
    <mergeCell ref="H39:I39"/>
    <mergeCell ref="H40:I40"/>
    <mergeCell ref="H41:I41"/>
    <mergeCell ref="H42:I42"/>
    <mergeCell ref="A44:E44"/>
    <mergeCell ref="H44:I44"/>
    <mergeCell ref="A45:I45"/>
    <mergeCell ref="A46:I46"/>
    <mergeCell ref="A47:I47"/>
    <mergeCell ref="A4:A5"/>
    <mergeCell ref="A9:A15"/>
    <mergeCell ref="A17:A26"/>
    <mergeCell ref="A27:A37"/>
    <mergeCell ref="A38:A42"/>
    <mergeCell ref="B17:B20"/>
    <mergeCell ref="B21:B22"/>
    <mergeCell ref="B27:B29"/>
    <mergeCell ref="B30:B32"/>
    <mergeCell ref="B33:B35"/>
    <mergeCell ref="B36:B37"/>
    <mergeCell ref="B38:B40"/>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3"/>
  <sheetViews>
    <sheetView workbookViewId="0">
      <selection activeCell="D8" sqref="D8"/>
    </sheetView>
  </sheetViews>
  <sheetFormatPr defaultColWidth="9" defaultRowHeight="13.5"/>
  <cols>
    <col min="1" max="1" width="8.125" style="23" customWidth="1"/>
    <col min="2" max="2" width="33.25" customWidth="1"/>
    <col min="3" max="3" width="15.5" customWidth="1"/>
    <col min="4" max="4" width="12.625" style="23" customWidth="1"/>
    <col min="5" max="6" width="13.25" customWidth="1"/>
    <col min="7" max="11" width="12.625" customWidth="1"/>
  </cols>
  <sheetData>
    <row r="1" ht="57" customHeight="1" spans="1:11">
      <c r="A1" s="24" t="s">
        <v>137</v>
      </c>
      <c r="B1" s="24"/>
      <c r="C1" s="24"/>
      <c r="D1" s="24"/>
      <c r="E1" s="24"/>
      <c r="F1" s="24"/>
      <c r="G1" s="24"/>
      <c r="H1" s="24"/>
      <c r="I1" s="24"/>
      <c r="J1" s="24"/>
      <c r="K1" s="24"/>
    </row>
    <row r="2" s="22" customFormat="1" ht="30" customHeight="1" spans="1:11">
      <c r="A2" s="51" t="s">
        <v>138</v>
      </c>
      <c r="B2" s="52" t="s">
        <v>139</v>
      </c>
      <c r="C2" s="53" t="s">
        <v>140</v>
      </c>
      <c r="D2" s="52" t="s">
        <v>141</v>
      </c>
      <c r="E2" s="52"/>
      <c r="F2" s="52"/>
      <c r="G2" s="52"/>
      <c r="H2" s="52"/>
      <c r="I2" s="52"/>
      <c r="J2" s="51" t="s">
        <v>142</v>
      </c>
      <c r="K2" s="51" t="s">
        <v>143</v>
      </c>
    </row>
    <row r="3" s="22" customFormat="1" ht="30" customHeight="1" spans="1:11">
      <c r="A3" s="54"/>
      <c r="B3" s="52"/>
      <c r="C3" s="53"/>
      <c r="D3" s="52" t="s">
        <v>144</v>
      </c>
      <c r="E3" s="52"/>
      <c r="F3" s="52"/>
      <c r="G3" s="52"/>
      <c r="H3" s="52" t="s">
        <v>145</v>
      </c>
      <c r="I3" s="52" t="s">
        <v>146</v>
      </c>
      <c r="J3" s="54"/>
      <c r="K3" s="54"/>
    </row>
    <row r="4" s="22" customFormat="1" ht="30" customHeight="1" spans="1:11">
      <c r="A4" s="55"/>
      <c r="B4" s="52"/>
      <c r="C4" s="53"/>
      <c r="D4" s="53" t="s">
        <v>147</v>
      </c>
      <c r="E4" s="52" t="s">
        <v>148</v>
      </c>
      <c r="F4" s="52" t="s">
        <v>149</v>
      </c>
      <c r="G4" s="52" t="s">
        <v>150</v>
      </c>
      <c r="H4" s="52"/>
      <c r="I4" s="53"/>
      <c r="J4" s="55"/>
      <c r="K4" s="54"/>
    </row>
    <row r="5" ht="30" customHeight="1" spans="1:11">
      <c r="A5" s="20">
        <v>1</v>
      </c>
      <c r="B5" s="33" t="s">
        <v>151</v>
      </c>
      <c r="C5" s="35" t="s">
        <v>15</v>
      </c>
      <c r="D5" s="20">
        <v>140</v>
      </c>
      <c r="E5" s="56">
        <v>140</v>
      </c>
      <c r="F5" s="57"/>
      <c r="G5" s="57"/>
      <c r="H5" s="20">
        <v>139.82</v>
      </c>
      <c r="I5" s="39">
        <f>H5/D5</f>
        <v>0.998714285714286</v>
      </c>
      <c r="J5" s="20">
        <v>9.987</v>
      </c>
      <c r="K5" s="35"/>
    </row>
    <row r="6" ht="30" customHeight="1" spans="1:11">
      <c r="A6" s="20">
        <v>2</v>
      </c>
      <c r="B6" s="36"/>
      <c r="C6" s="36"/>
      <c r="D6" s="36"/>
      <c r="E6" s="20"/>
      <c r="F6" s="35"/>
      <c r="G6" s="35"/>
      <c r="H6" s="20"/>
      <c r="I6" s="39"/>
      <c r="J6" s="20"/>
      <c r="K6" s="35"/>
    </row>
    <row r="7" ht="30" customHeight="1" spans="1:11">
      <c r="A7" s="20">
        <v>3</v>
      </c>
      <c r="B7" s="36"/>
      <c r="C7" s="36"/>
      <c r="D7" s="36"/>
      <c r="E7" s="20"/>
      <c r="F7" s="35"/>
      <c r="G7" s="35"/>
      <c r="H7" s="20"/>
      <c r="I7" s="39"/>
      <c r="J7" s="20"/>
      <c r="K7" s="35"/>
    </row>
    <row r="8" ht="30" customHeight="1" spans="1:11">
      <c r="A8" s="20"/>
      <c r="B8" s="36"/>
      <c r="C8" s="36"/>
      <c r="D8" s="36"/>
      <c r="E8" s="35"/>
      <c r="F8" s="35"/>
      <c r="G8" s="35"/>
      <c r="H8" s="35"/>
      <c r="I8" s="35"/>
      <c r="J8" s="35"/>
      <c r="K8" s="35"/>
    </row>
    <row r="9" ht="30" customHeight="1" spans="1:11">
      <c r="A9" s="20"/>
      <c r="B9" s="35"/>
      <c r="C9" s="35"/>
      <c r="D9" s="20"/>
      <c r="E9" s="35"/>
      <c r="F9" s="35"/>
      <c r="G9" s="35"/>
      <c r="H9" s="35"/>
      <c r="I9" s="35"/>
      <c r="J9" s="35"/>
      <c r="K9" s="35"/>
    </row>
    <row r="10" ht="30" customHeight="1" spans="1:11">
      <c r="A10" s="20"/>
      <c r="B10" s="35"/>
      <c r="C10" s="35"/>
      <c r="D10" s="20"/>
      <c r="E10" s="35"/>
      <c r="F10" s="35"/>
      <c r="G10" s="35"/>
      <c r="H10" s="35"/>
      <c r="I10" s="35"/>
      <c r="J10" s="35"/>
      <c r="K10" s="35"/>
    </row>
    <row r="11" ht="30" customHeight="1" spans="1:11">
      <c r="A11" s="20"/>
      <c r="B11" s="35"/>
      <c r="C11" s="35"/>
      <c r="D11" s="20"/>
      <c r="E11" s="35"/>
      <c r="F11" s="35"/>
      <c r="G11" s="35"/>
      <c r="H11" s="35"/>
      <c r="I11" s="35"/>
      <c r="J11" s="35"/>
      <c r="K11" s="35"/>
    </row>
    <row r="12" ht="30" customHeight="1" spans="1:11">
      <c r="A12" s="20"/>
      <c r="B12" s="35"/>
      <c r="C12" s="35"/>
      <c r="D12" s="20"/>
      <c r="E12" s="35"/>
      <c r="F12" s="35"/>
      <c r="G12" s="35"/>
      <c r="H12" s="35"/>
      <c r="I12" s="35"/>
      <c r="J12" s="35"/>
      <c r="K12" s="35"/>
    </row>
    <row r="13" ht="30" customHeight="1" spans="1:11">
      <c r="A13" s="20"/>
      <c r="B13" s="36" t="s">
        <v>131</v>
      </c>
      <c r="C13" s="35"/>
      <c r="D13" s="20"/>
      <c r="E13" s="35"/>
      <c r="F13" s="35"/>
      <c r="G13" s="35"/>
      <c r="H13" s="35"/>
      <c r="I13" s="35"/>
      <c r="J13" s="35"/>
      <c r="K13" s="35"/>
    </row>
  </sheetData>
  <mergeCells count="10">
    <mergeCell ref="A1:K1"/>
    <mergeCell ref="D2:I2"/>
    <mergeCell ref="D3:G3"/>
    <mergeCell ref="A2:A4"/>
    <mergeCell ref="B2:B4"/>
    <mergeCell ref="C2:C4"/>
    <mergeCell ref="H3:H4"/>
    <mergeCell ref="I3:I4"/>
    <mergeCell ref="J2:J4"/>
    <mergeCell ref="K2:K4"/>
  </mergeCells>
  <pageMargins left="0.75" right="0.75" top="1" bottom="1" header="0.5" footer="0.5"/>
  <pageSetup paperSize="9" scale="81"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
  <sheetViews>
    <sheetView workbookViewId="0">
      <selection activeCell="C4" sqref="C4:D5"/>
    </sheetView>
  </sheetViews>
  <sheetFormatPr defaultColWidth="9" defaultRowHeight="13.5"/>
  <cols>
    <col min="1" max="1" width="5.25" customWidth="1"/>
    <col min="2" max="2" width="8.5" customWidth="1"/>
    <col min="3" max="3" width="14.25" customWidth="1"/>
    <col min="5" max="5" width="12.375" customWidth="1"/>
    <col min="6" max="6" width="2.375" customWidth="1"/>
    <col min="7" max="7" width="10.875" customWidth="1"/>
    <col min="8" max="8" width="10.125" customWidth="1"/>
    <col min="9" max="9" width="6.875" customWidth="1"/>
    <col min="10" max="10" width="0.875" customWidth="1"/>
    <col min="11" max="11" width="8" customWidth="1"/>
    <col min="12" max="12" width="1" customWidth="1"/>
    <col min="13" max="13" width="6.875" customWidth="1"/>
    <col min="14" max="14" width="12.875" customWidth="1"/>
  </cols>
  <sheetData>
    <row r="1" ht="42" customHeight="1" spans="1:14">
      <c r="A1" s="1" t="s">
        <v>152</v>
      </c>
      <c r="B1" s="1"/>
      <c r="C1" s="1"/>
      <c r="D1" s="1"/>
      <c r="E1" s="1"/>
      <c r="F1" s="1"/>
      <c r="G1" s="1"/>
      <c r="H1" s="1"/>
      <c r="I1" s="1"/>
      <c r="J1" s="1"/>
      <c r="K1" s="1"/>
      <c r="L1" s="1"/>
      <c r="M1" s="1"/>
      <c r="N1" s="1"/>
    </row>
    <row r="2" ht="15" customHeight="1" spans="1:14">
      <c r="A2" s="2" t="s">
        <v>139</v>
      </c>
      <c r="B2" s="2"/>
      <c r="C2" s="2" t="s">
        <v>151</v>
      </c>
      <c r="D2" s="2"/>
      <c r="E2" s="2"/>
      <c r="F2" s="2"/>
      <c r="G2" s="2"/>
      <c r="H2" s="2"/>
      <c r="I2" s="2"/>
      <c r="J2" s="2"/>
      <c r="K2" s="2"/>
      <c r="L2" s="2"/>
      <c r="M2" s="2"/>
      <c r="N2" s="2"/>
    </row>
    <row r="3" ht="15" customHeight="1" spans="1:14">
      <c r="A3" s="2" t="s">
        <v>140</v>
      </c>
      <c r="B3" s="2"/>
      <c r="C3" s="2" t="s">
        <v>15</v>
      </c>
      <c r="D3" s="2"/>
      <c r="E3" s="2"/>
      <c r="F3" s="2"/>
      <c r="G3" s="2"/>
      <c r="H3" s="2" t="s">
        <v>153</v>
      </c>
      <c r="I3" s="2"/>
      <c r="J3" s="2" t="s">
        <v>15</v>
      </c>
      <c r="K3" s="2"/>
      <c r="L3" s="2"/>
      <c r="M3" s="2"/>
      <c r="N3" s="2"/>
    </row>
    <row r="4" ht="15" customHeight="1" spans="1:14">
      <c r="A4" s="2" t="s">
        <v>141</v>
      </c>
      <c r="B4" s="2"/>
      <c r="C4" s="2"/>
      <c r="D4" s="2"/>
      <c r="E4" s="2" t="s">
        <v>154</v>
      </c>
      <c r="F4" s="2" t="s">
        <v>155</v>
      </c>
      <c r="G4" s="2"/>
      <c r="H4" s="2" t="s">
        <v>156</v>
      </c>
      <c r="I4" s="2"/>
      <c r="J4" s="2" t="s">
        <v>22</v>
      </c>
      <c r="K4" s="2"/>
      <c r="L4" s="2" t="s">
        <v>21</v>
      </c>
      <c r="M4" s="2"/>
      <c r="N4" s="2" t="s">
        <v>23</v>
      </c>
    </row>
    <row r="5" ht="15" customHeight="1" spans="1:14">
      <c r="A5" s="2"/>
      <c r="B5" s="2"/>
      <c r="C5" s="2"/>
      <c r="D5" s="2"/>
      <c r="E5" s="2"/>
      <c r="F5" s="2"/>
      <c r="G5" s="2"/>
      <c r="H5" s="2"/>
      <c r="I5" s="2"/>
      <c r="J5" s="2"/>
      <c r="K5" s="2"/>
      <c r="L5" s="2"/>
      <c r="M5" s="2"/>
      <c r="N5" s="2"/>
    </row>
    <row r="6" ht="15" customHeight="1" spans="1:14">
      <c r="A6" s="2"/>
      <c r="B6" s="2"/>
      <c r="C6" s="4" t="s">
        <v>157</v>
      </c>
      <c r="D6" s="4"/>
      <c r="E6" s="2">
        <v>86</v>
      </c>
      <c r="F6" s="2">
        <v>140</v>
      </c>
      <c r="G6" s="2"/>
      <c r="H6" s="2">
        <v>139.82</v>
      </c>
      <c r="I6" s="2"/>
      <c r="J6" s="2">
        <v>10</v>
      </c>
      <c r="K6" s="2"/>
      <c r="L6" s="19">
        <f>H6/F6</f>
        <v>0.998714285714286</v>
      </c>
      <c r="M6" s="2"/>
      <c r="N6" s="2">
        <v>9.987</v>
      </c>
    </row>
    <row r="7" ht="15" customHeight="1" spans="1:14">
      <c r="A7" s="2"/>
      <c r="B7" s="2"/>
      <c r="C7" s="2" t="s">
        <v>158</v>
      </c>
      <c r="D7" s="2"/>
      <c r="E7" s="2">
        <v>86</v>
      </c>
      <c r="F7" s="2">
        <v>140</v>
      </c>
      <c r="G7" s="2"/>
      <c r="H7" s="2">
        <v>139.82</v>
      </c>
      <c r="I7" s="2"/>
      <c r="J7" s="2" t="s">
        <v>159</v>
      </c>
      <c r="K7" s="2"/>
      <c r="L7" s="19">
        <f>H7/F7</f>
        <v>0.998714285714286</v>
      </c>
      <c r="M7" s="2"/>
      <c r="N7" s="2" t="s">
        <v>159</v>
      </c>
    </row>
    <row r="8" ht="15" customHeight="1" spans="1:14">
      <c r="A8" s="2"/>
      <c r="B8" s="2"/>
      <c r="C8" s="2" t="s">
        <v>160</v>
      </c>
      <c r="D8" s="2"/>
      <c r="E8" s="2"/>
      <c r="F8" s="2"/>
      <c r="G8" s="2"/>
      <c r="H8" s="2"/>
      <c r="I8" s="2"/>
      <c r="J8" s="2" t="s">
        <v>159</v>
      </c>
      <c r="K8" s="2"/>
      <c r="L8" s="2"/>
      <c r="M8" s="2"/>
      <c r="N8" s="2" t="s">
        <v>159</v>
      </c>
    </row>
    <row r="9" ht="15" customHeight="1" spans="1:14">
      <c r="A9" s="2"/>
      <c r="B9" s="2"/>
      <c r="C9" s="2" t="s">
        <v>150</v>
      </c>
      <c r="D9" s="2"/>
      <c r="E9" s="2"/>
      <c r="F9" s="2"/>
      <c r="G9" s="2"/>
      <c r="H9" s="2"/>
      <c r="I9" s="2"/>
      <c r="J9" s="2" t="s">
        <v>159</v>
      </c>
      <c r="K9" s="2"/>
      <c r="L9" s="2"/>
      <c r="M9" s="2"/>
      <c r="N9" s="2" t="s">
        <v>159</v>
      </c>
    </row>
    <row r="10" ht="15" customHeight="1" spans="1:14">
      <c r="A10" s="2" t="s">
        <v>161</v>
      </c>
      <c r="B10" s="2" t="s">
        <v>40</v>
      </c>
      <c r="C10" s="2"/>
      <c r="D10" s="2"/>
      <c r="E10" s="2"/>
      <c r="F10" s="2"/>
      <c r="G10" s="2"/>
      <c r="H10" s="2" t="s">
        <v>162</v>
      </c>
      <c r="I10" s="2"/>
      <c r="J10" s="2"/>
      <c r="K10" s="2"/>
      <c r="L10" s="2"/>
      <c r="M10" s="2"/>
      <c r="N10" s="2"/>
    </row>
    <row r="11" ht="42" customHeight="1" spans="1:14">
      <c r="A11" s="2"/>
      <c r="B11" s="2" t="s">
        <v>163</v>
      </c>
      <c r="C11" s="2"/>
      <c r="D11" s="2"/>
      <c r="E11" s="2"/>
      <c r="F11" s="2"/>
      <c r="G11" s="2"/>
      <c r="H11" s="2" t="s">
        <v>164</v>
      </c>
      <c r="I11" s="2"/>
      <c r="J11" s="2"/>
      <c r="K11" s="2"/>
      <c r="L11" s="2"/>
      <c r="M11" s="2"/>
      <c r="N11" s="2"/>
    </row>
    <row r="12" ht="18.95" customHeight="1" spans="1:14">
      <c r="A12" s="40" t="s">
        <v>165</v>
      </c>
      <c r="B12" s="41" t="s">
        <v>54</v>
      </c>
      <c r="C12" s="41" t="s">
        <v>55</v>
      </c>
      <c r="D12" s="41" t="s">
        <v>56</v>
      </c>
      <c r="E12" s="41"/>
      <c r="F12" s="41"/>
      <c r="G12" s="41" t="s">
        <v>57</v>
      </c>
      <c r="H12" s="41" t="s">
        <v>58</v>
      </c>
      <c r="I12" s="41" t="s">
        <v>22</v>
      </c>
      <c r="J12" s="41"/>
      <c r="K12" s="41" t="s">
        <v>23</v>
      </c>
      <c r="L12" s="41"/>
      <c r="M12" s="41" t="s">
        <v>166</v>
      </c>
      <c r="N12" s="41"/>
    </row>
    <row r="13" ht="15" customHeight="1" spans="1:14">
      <c r="A13" s="40"/>
      <c r="B13" s="41" t="s">
        <v>167</v>
      </c>
      <c r="C13" s="41" t="s">
        <v>168</v>
      </c>
      <c r="D13" s="42" t="s">
        <v>169</v>
      </c>
      <c r="E13" s="42"/>
      <c r="F13" s="42"/>
      <c r="G13" s="10" t="s">
        <v>170</v>
      </c>
      <c r="H13" s="10" t="s">
        <v>171</v>
      </c>
      <c r="I13" s="41">
        <v>4.24</v>
      </c>
      <c r="J13" s="41"/>
      <c r="K13" s="41">
        <v>4.24</v>
      </c>
      <c r="L13" s="41"/>
      <c r="M13" s="41" t="s">
        <v>172</v>
      </c>
      <c r="N13" s="41"/>
    </row>
    <row r="14" ht="15" customHeight="1" spans="1:14">
      <c r="A14" s="40"/>
      <c r="B14" s="41"/>
      <c r="C14" s="41"/>
      <c r="D14" s="42" t="s">
        <v>173</v>
      </c>
      <c r="E14" s="42"/>
      <c r="F14" s="42"/>
      <c r="G14" s="10" t="s">
        <v>174</v>
      </c>
      <c r="H14" s="10" t="s">
        <v>175</v>
      </c>
      <c r="I14" s="41">
        <v>4.16</v>
      </c>
      <c r="J14" s="41"/>
      <c r="K14" s="41">
        <v>2.73</v>
      </c>
      <c r="L14" s="41"/>
      <c r="M14" s="41"/>
      <c r="N14" s="41"/>
    </row>
    <row r="15" ht="15" customHeight="1" spans="1:14">
      <c r="A15" s="40"/>
      <c r="B15" s="41"/>
      <c r="C15" s="41"/>
      <c r="D15" s="42" t="s">
        <v>176</v>
      </c>
      <c r="E15" s="42"/>
      <c r="F15" s="42"/>
      <c r="G15" s="10" t="s">
        <v>114</v>
      </c>
      <c r="H15" s="10" t="s">
        <v>177</v>
      </c>
      <c r="I15" s="41">
        <v>4.16</v>
      </c>
      <c r="J15" s="41"/>
      <c r="K15" s="41">
        <v>2.25</v>
      </c>
      <c r="L15" s="41"/>
      <c r="M15" s="41"/>
      <c r="N15" s="41"/>
    </row>
    <row r="16" ht="15" customHeight="1" spans="1:14">
      <c r="A16" s="40"/>
      <c r="B16" s="41"/>
      <c r="C16" s="41" t="s">
        <v>178</v>
      </c>
      <c r="D16" s="42" t="s">
        <v>179</v>
      </c>
      <c r="E16" s="42"/>
      <c r="F16" s="42"/>
      <c r="G16" s="10" t="s">
        <v>180</v>
      </c>
      <c r="H16" s="10" t="s">
        <v>95</v>
      </c>
      <c r="I16" s="41">
        <v>4.16</v>
      </c>
      <c r="J16" s="41"/>
      <c r="K16" s="41">
        <v>4.16</v>
      </c>
      <c r="L16" s="41"/>
      <c r="M16" s="41"/>
      <c r="N16" s="41"/>
    </row>
    <row r="17" ht="15" customHeight="1" spans="1:14">
      <c r="A17" s="40"/>
      <c r="B17" s="41"/>
      <c r="C17" s="41"/>
      <c r="D17" s="42" t="s">
        <v>93</v>
      </c>
      <c r="E17" s="42"/>
      <c r="F17" s="42"/>
      <c r="G17" s="10" t="s">
        <v>109</v>
      </c>
      <c r="H17" s="10" t="s">
        <v>94</v>
      </c>
      <c r="I17" s="41">
        <v>4.16</v>
      </c>
      <c r="J17" s="41"/>
      <c r="K17" s="41">
        <v>4.16</v>
      </c>
      <c r="L17" s="41"/>
      <c r="M17" s="41"/>
      <c r="N17" s="41"/>
    </row>
    <row r="18" ht="15" customHeight="1" spans="1:14">
      <c r="A18" s="40"/>
      <c r="B18" s="41"/>
      <c r="C18" s="41"/>
      <c r="D18" s="45" t="s">
        <v>181</v>
      </c>
      <c r="E18" s="46"/>
      <c r="F18" s="47"/>
      <c r="G18" s="10" t="s">
        <v>182</v>
      </c>
      <c r="H18" s="10" t="s">
        <v>87</v>
      </c>
      <c r="I18" s="41">
        <v>4.16</v>
      </c>
      <c r="J18" s="41"/>
      <c r="K18" s="41">
        <v>4.16</v>
      </c>
      <c r="L18" s="41"/>
      <c r="M18" s="49"/>
      <c r="N18" s="50"/>
    </row>
    <row r="19" ht="15" customHeight="1" spans="1:14">
      <c r="A19" s="40"/>
      <c r="B19" s="41"/>
      <c r="C19" s="41"/>
      <c r="D19" s="45" t="s">
        <v>183</v>
      </c>
      <c r="E19" s="46"/>
      <c r="F19" s="47"/>
      <c r="G19" s="10" t="s">
        <v>63</v>
      </c>
      <c r="H19" s="10" t="s">
        <v>74</v>
      </c>
      <c r="I19" s="41">
        <v>4.16</v>
      </c>
      <c r="J19" s="41"/>
      <c r="K19" s="41">
        <v>4.16</v>
      </c>
      <c r="L19" s="41"/>
      <c r="M19" s="49"/>
      <c r="N19" s="50"/>
    </row>
    <row r="20" ht="15" customHeight="1" spans="1:14">
      <c r="A20" s="40"/>
      <c r="B20" s="41"/>
      <c r="C20" s="41"/>
      <c r="D20" s="42" t="s">
        <v>184</v>
      </c>
      <c r="E20" s="42"/>
      <c r="F20" s="42"/>
      <c r="G20" s="10" t="s">
        <v>63</v>
      </c>
      <c r="H20" s="10" t="s">
        <v>74</v>
      </c>
      <c r="I20" s="41">
        <v>4.16</v>
      </c>
      <c r="J20" s="41"/>
      <c r="K20" s="41">
        <v>4.16</v>
      </c>
      <c r="L20" s="41"/>
      <c r="M20" s="41"/>
      <c r="N20" s="41"/>
    </row>
    <row r="21" ht="15" customHeight="1" spans="1:14">
      <c r="A21" s="40"/>
      <c r="B21" s="41"/>
      <c r="C21" s="41" t="s">
        <v>185</v>
      </c>
      <c r="D21" s="42" t="s">
        <v>186</v>
      </c>
      <c r="E21" s="42"/>
      <c r="F21" s="42"/>
      <c r="G21" s="10" t="s">
        <v>187</v>
      </c>
      <c r="H21" s="10" t="s">
        <v>110</v>
      </c>
      <c r="I21" s="41">
        <v>4.16</v>
      </c>
      <c r="J21" s="41"/>
      <c r="K21" s="41">
        <v>4.16</v>
      </c>
      <c r="L21" s="41"/>
      <c r="M21" s="41"/>
      <c r="N21" s="41"/>
    </row>
    <row r="22" ht="15" customHeight="1" spans="1:14">
      <c r="A22" s="40"/>
      <c r="B22" s="41"/>
      <c r="C22" s="41"/>
      <c r="D22" s="42" t="s">
        <v>188</v>
      </c>
      <c r="E22" s="42"/>
      <c r="F22" s="42"/>
      <c r="G22" s="10" t="s">
        <v>187</v>
      </c>
      <c r="H22" s="10" t="s">
        <v>87</v>
      </c>
      <c r="I22" s="41">
        <v>4.16</v>
      </c>
      <c r="J22" s="41"/>
      <c r="K22" s="41">
        <v>4.16</v>
      </c>
      <c r="L22" s="41"/>
      <c r="M22" s="41"/>
      <c r="N22" s="41"/>
    </row>
    <row r="23" ht="15" customHeight="1" spans="1:14">
      <c r="A23" s="40"/>
      <c r="B23" s="41"/>
      <c r="C23" s="41" t="s">
        <v>189</v>
      </c>
      <c r="D23" s="42" t="s">
        <v>190</v>
      </c>
      <c r="E23" s="42"/>
      <c r="F23" s="42"/>
      <c r="G23" s="10" t="s">
        <v>191</v>
      </c>
      <c r="H23" s="10" t="s">
        <v>192</v>
      </c>
      <c r="I23" s="41">
        <v>4.16</v>
      </c>
      <c r="J23" s="41"/>
      <c r="K23" s="41">
        <v>1.46</v>
      </c>
      <c r="L23" s="41"/>
      <c r="M23" s="41"/>
      <c r="N23" s="41"/>
    </row>
    <row r="24" ht="15" customHeight="1" spans="1:14">
      <c r="A24" s="40"/>
      <c r="B24" s="41"/>
      <c r="C24" s="41"/>
      <c r="D24" s="42" t="s">
        <v>193</v>
      </c>
      <c r="E24" s="42"/>
      <c r="F24" s="42"/>
      <c r="G24" s="10" t="s">
        <v>191</v>
      </c>
      <c r="H24" s="10" t="s">
        <v>194</v>
      </c>
      <c r="I24" s="41">
        <v>4.16</v>
      </c>
      <c r="J24" s="41"/>
      <c r="K24" s="41">
        <v>2.7</v>
      </c>
      <c r="L24" s="41"/>
      <c r="M24" s="41"/>
      <c r="N24" s="41"/>
    </row>
    <row r="25" ht="20" customHeight="1" spans="1:14">
      <c r="A25" s="40"/>
      <c r="B25" s="41" t="s">
        <v>195</v>
      </c>
      <c r="C25" s="41" t="s">
        <v>97</v>
      </c>
      <c r="D25" s="42" t="s">
        <v>98</v>
      </c>
      <c r="E25" s="42"/>
      <c r="F25" s="42"/>
      <c r="G25" s="10" t="s">
        <v>196</v>
      </c>
      <c r="H25" s="10" t="s">
        <v>99</v>
      </c>
      <c r="I25" s="41">
        <v>3.75</v>
      </c>
      <c r="J25" s="41"/>
      <c r="K25" s="41">
        <v>3</v>
      </c>
      <c r="L25" s="41"/>
      <c r="M25" s="41"/>
      <c r="N25" s="41"/>
    </row>
    <row r="26" ht="15" customHeight="1" spans="1:14">
      <c r="A26" s="40"/>
      <c r="B26" s="41"/>
      <c r="C26" s="41" t="s">
        <v>100</v>
      </c>
      <c r="D26" s="42" t="s">
        <v>197</v>
      </c>
      <c r="E26" s="42"/>
      <c r="F26" s="42"/>
      <c r="G26" s="10" t="s">
        <v>109</v>
      </c>
      <c r="H26" s="10" t="s">
        <v>110</v>
      </c>
      <c r="I26" s="41">
        <v>3.75</v>
      </c>
      <c r="J26" s="41"/>
      <c r="K26" s="41">
        <v>3.75</v>
      </c>
      <c r="L26" s="41"/>
      <c r="M26" s="41"/>
      <c r="N26" s="41"/>
    </row>
    <row r="27" ht="15" customHeight="1" spans="1:14">
      <c r="A27" s="40"/>
      <c r="B27" s="41"/>
      <c r="C27" s="41" t="s">
        <v>103</v>
      </c>
      <c r="D27" s="42" t="s">
        <v>198</v>
      </c>
      <c r="E27" s="42"/>
      <c r="F27" s="42"/>
      <c r="G27" s="10" t="s">
        <v>199</v>
      </c>
      <c r="H27" s="10" t="s">
        <v>99</v>
      </c>
      <c r="I27" s="41">
        <v>3.75</v>
      </c>
      <c r="J27" s="41"/>
      <c r="K27" s="41">
        <v>3</v>
      </c>
      <c r="L27" s="41"/>
      <c r="M27" s="41"/>
      <c r="N27" s="41"/>
    </row>
    <row r="28" ht="15" customHeight="1" spans="1:14">
      <c r="A28" s="40"/>
      <c r="B28" s="41"/>
      <c r="C28" s="41" t="s">
        <v>200</v>
      </c>
      <c r="D28" s="42" t="s">
        <v>201</v>
      </c>
      <c r="E28" s="42"/>
      <c r="F28" s="42"/>
      <c r="G28" s="10" t="s">
        <v>202</v>
      </c>
      <c r="H28" s="10" t="s">
        <v>74</v>
      </c>
      <c r="I28" s="41">
        <v>3.75</v>
      </c>
      <c r="J28" s="41"/>
      <c r="K28" s="41">
        <v>3.75</v>
      </c>
      <c r="L28" s="41"/>
      <c r="M28" s="41"/>
      <c r="N28" s="41"/>
    </row>
    <row r="29" ht="15" customHeight="1" spans="1:14">
      <c r="A29" s="40"/>
      <c r="B29" s="41"/>
      <c r="C29" s="41"/>
      <c r="D29" s="42" t="s">
        <v>203</v>
      </c>
      <c r="E29" s="42"/>
      <c r="F29" s="42"/>
      <c r="G29" s="10" t="s">
        <v>204</v>
      </c>
      <c r="H29" s="10" t="s">
        <v>95</v>
      </c>
      <c r="I29" s="41">
        <v>3.75</v>
      </c>
      <c r="J29" s="41"/>
      <c r="K29" s="41">
        <v>3.75</v>
      </c>
      <c r="L29" s="41"/>
      <c r="M29" s="41"/>
      <c r="N29" s="41"/>
    </row>
    <row r="30" ht="15" customHeight="1" spans="1:14">
      <c r="A30" s="40"/>
      <c r="B30" s="41"/>
      <c r="C30" s="41"/>
      <c r="D30" s="45" t="s">
        <v>205</v>
      </c>
      <c r="E30" s="46"/>
      <c r="F30" s="47"/>
      <c r="G30" s="10" t="s">
        <v>206</v>
      </c>
      <c r="H30" s="10" t="s">
        <v>126</v>
      </c>
      <c r="I30" s="41">
        <v>3.75</v>
      </c>
      <c r="J30" s="41"/>
      <c r="K30" s="41">
        <v>3.75</v>
      </c>
      <c r="L30" s="41"/>
      <c r="M30" s="49"/>
      <c r="N30" s="50"/>
    </row>
    <row r="31" ht="15" customHeight="1" spans="1:14">
      <c r="A31" s="40"/>
      <c r="B31" s="41"/>
      <c r="C31" s="41"/>
      <c r="D31" s="45" t="s">
        <v>128</v>
      </c>
      <c r="E31" s="46"/>
      <c r="F31" s="47"/>
      <c r="G31" s="10" t="s">
        <v>122</v>
      </c>
      <c r="H31" s="10" t="s">
        <v>87</v>
      </c>
      <c r="I31" s="41">
        <v>3.75</v>
      </c>
      <c r="J31" s="41"/>
      <c r="K31" s="41">
        <v>3.75</v>
      </c>
      <c r="L31" s="41"/>
      <c r="M31" s="49"/>
      <c r="N31" s="50"/>
    </row>
    <row r="32" ht="15" customHeight="1" spans="1:14">
      <c r="A32" s="40"/>
      <c r="B32" s="41"/>
      <c r="C32" s="41"/>
      <c r="D32" s="42" t="s">
        <v>207</v>
      </c>
      <c r="E32" s="42"/>
      <c r="F32" s="42"/>
      <c r="G32" s="10" t="s">
        <v>208</v>
      </c>
      <c r="H32" s="10" t="s">
        <v>87</v>
      </c>
      <c r="I32" s="41">
        <v>3.75</v>
      </c>
      <c r="J32" s="41"/>
      <c r="K32" s="41">
        <v>3.75</v>
      </c>
      <c r="L32" s="41"/>
      <c r="M32" s="41"/>
      <c r="N32" s="41"/>
    </row>
    <row r="33" ht="15" customHeight="1" spans="1:14">
      <c r="A33" s="40"/>
      <c r="B33" s="41" t="s">
        <v>209</v>
      </c>
      <c r="C33" s="41" t="s">
        <v>210</v>
      </c>
      <c r="D33" s="42" t="s">
        <v>106</v>
      </c>
      <c r="E33" s="42"/>
      <c r="F33" s="42"/>
      <c r="G33" s="10" t="s">
        <v>211</v>
      </c>
      <c r="H33" s="10" t="s">
        <v>107</v>
      </c>
      <c r="I33" s="41">
        <v>2.5</v>
      </c>
      <c r="J33" s="41"/>
      <c r="K33" s="41">
        <v>2.5</v>
      </c>
      <c r="L33" s="41"/>
      <c r="M33" s="41"/>
      <c r="N33" s="41"/>
    </row>
    <row r="34" ht="15" customHeight="1" spans="1:14">
      <c r="A34" s="40"/>
      <c r="B34" s="41"/>
      <c r="C34" s="41"/>
      <c r="D34" s="42" t="s">
        <v>212</v>
      </c>
      <c r="E34" s="42"/>
      <c r="F34" s="42"/>
      <c r="G34" s="10" t="s">
        <v>109</v>
      </c>
      <c r="H34" s="10" t="s">
        <v>110</v>
      </c>
      <c r="I34" s="41">
        <v>2.5</v>
      </c>
      <c r="J34" s="41"/>
      <c r="K34" s="41">
        <v>2.5</v>
      </c>
      <c r="L34" s="41"/>
      <c r="M34" s="41"/>
      <c r="N34" s="41"/>
    </row>
    <row r="35" ht="15" customHeight="1" spans="1:14">
      <c r="A35" s="40"/>
      <c r="B35" s="41"/>
      <c r="C35" s="41"/>
      <c r="D35" s="45" t="s">
        <v>111</v>
      </c>
      <c r="E35" s="46"/>
      <c r="F35" s="47"/>
      <c r="G35" s="10" t="s">
        <v>83</v>
      </c>
      <c r="H35" s="10" t="s">
        <v>87</v>
      </c>
      <c r="I35" s="41">
        <v>2.5</v>
      </c>
      <c r="J35" s="41"/>
      <c r="K35" s="41">
        <v>2.5</v>
      </c>
      <c r="L35" s="41"/>
      <c r="M35" s="49"/>
      <c r="N35" s="50"/>
    </row>
    <row r="36" ht="15" customHeight="1" spans="1:14">
      <c r="A36" s="40"/>
      <c r="B36" s="41"/>
      <c r="C36" s="41"/>
      <c r="D36" s="42" t="s">
        <v>213</v>
      </c>
      <c r="E36" s="42"/>
      <c r="F36" s="42"/>
      <c r="G36" s="10" t="s">
        <v>109</v>
      </c>
      <c r="H36" s="10" t="s">
        <v>110</v>
      </c>
      <c r="I36" s="41">
        <v>2.5</v>
      </c>
      <c r="J36" s="41"/>
      <c r="K36" s="41">
        <v>2.5</v>
      </c>
      <c r="L36" s="41"/>
      <c r="M36" s="41"/>
      <c r="N36" s="41"/>
    </row>
    <row r="37" ht="15" customHeight="1" spans="1:14">
      <c r="A37" s="48" t="s">
        <v>214</v>
      </c>
      <c r="B37" s="48"/>
      <c r="C37" s="48"/>
      <c r="D37" s="48"/>
      <c r="E37" s="48"/>
      <c r="F37" s="48"/>
      <c r="G37" s="48"/>
      <c r="H37" s="48"/>
      <c r="I37" s="48">
        <v>100</v>
      </c>
      <c r="J37" s="48"/>
      <c r="K37" s="48">
        <v>90.99</v>
      </c>
      <c r="L37" s="48"/>
      <c r="M37" s="36"/>
      <c r="N37" s="36"/>
    </row>
    <row r="38" spans="1:14">
      <c r="A38" s="15" t="s">
        <v>215</v>
      </c>
      <c r="B38" s="16" t="s">
        <v>216</v>
      </c>
      <c r="C38" s="17"/>
      <c r="D38" s="17"/>
      <c r="E38" s="17"/>
      <c r="F38" s="17"/>
      <c r="G38" s="17"/>
      <c r="H38" s="17"/>
      <c r="I38" s="17"/>
      <c r="J38" s="17"/>
      <c r="K38" s="17"/>
      <c r="L38" s="17"/>
      <c r="M38" s="17"/>
      <c r="N38" s="21"/>
    </row>
    <row r="39" spans="1:14">
      <c r="A39" s="18" t="s">
        <v>217</v>
      </c>
      <c r="B39" s="18"/>
      <c r="C39" s="18"/>
      <c r="D39" s="18"/>
      <c r="E39" s="18"/>
      <c r="F39" s="18"/>
      <c r="G39" s="18"/>
      <c r="H39" s="18"/>
      <c r="I39" s="18"/>
      <c r="J39" s="18"/>
      <c r="K39" s="18"/>
      <c r="L39" s="18"/>
      <c r="M39" s="18"/>
      <c r="N39" s="18"/>
    </row>
    <row r="40" ht="51.95" customHeight="1" spans="1:14">
      <c r="A40" s="18" t="s">
        <v>218</v>
      </c>
      <c r="B40" s="18"/>
      <c r="C40" s="18"/>
      <c r="D40" s="18"/>
      <c r="E40" s="18"/>
      <c r="F40" s="18"/>
      <c r="G40" s="18"/>
      <c r="H40" s="18"/>
      <c r="I40" s="18"/>
      <c r="J40" s="18"/>
      <c r="K40" s="18"/>
      <c r="L40" s="18"/>
      <c r="M40" s="18"/>
      <c r="N40" s="18"/>
    </row>
    <row r="41" ht="41.1" customHeight="1" spans="1:14">
      <c r="A41" s="18" t="s">
        <v>219</v>
      </c>
      <c r="B41" s="18"/>
      <c r="C41" s="18"/>
      <c r="D41" s="18"/>
      <c r="E41" s="18"/>
      <c r="F41" s="18"/>
      <c r="G41" s="18"/>
      <c r="H41" s="18"/>
      <c r="I41" s="18"/>
      <c r="J41" s="18"/>
      <c r="K41" s="18"/>
      <c r="L41" s="18"/>
      <c r="M41" s="18"/>
      <c r="N41" s="18"/>
    </row>
    <row r="42" ht="15.95" customHeight="1"/>
  </sheetData>
  <mergeCells count="158">
    <mergeCell ref="A1:N1"/>
    <mergeCell ref="A2:B2"/>
    <mergeCell ref="C2:N2"/>
    <mergeCell ref="A3:B3"/>
    <mergeCell ref="C3:G3"/>
    <mergeCell ref="H3:I3"/>
    <mergeCell ref="J3:N3"/>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B10:G10"/>
    <mergeCell ref="H10:N10"/>
    <mergeCell ref="B11:G11"/>
    <mergeCell ref="H11:N11"/>
    <mergeCell ref="D12:F12"/>
    <mergeCell ref="I12:J12"/>
    <mergeCell ref="K12:L12"/>
    <mergeCell ref="M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D25:F25"/>
    <mergeCell ref="I25:J25"/>
    <mergeCell ref="K25:L25"/>
    <mergeCell ref="M25:N25"/>
    <mergeCell ref="D26:F26"/>
    <mergeCell ref="I26:J26"/>
    <mergeCell ref="K26:L26"/>
    <mergeCell ref="M26:N26"/>
    <mergeCell ref="D27:F27"/>
    <mergeCell ref="I27:J27"/>
    <mergeCell ref="K27:L27"/>
    <mergeCell ref="M27:N27"/>
    <mergeCell ref="D28:F28"/>
    <mergeCell ref="I28:J28"/>
    <mergeCell ref="K28:L28"/>
    <mergeCell ref="M28:N28"/>
    <mergeCell ref="D29:F29"/>
    <mergeCell ref="I29:J29"/>
    <mergeCell ref="K29:L29"/>
    <mergeCell ref="M29:N29"/>
    <mergeCell ref="D30:F30"/>
    <mergeCell ref="I30:J30"/>
    <mergeCell ref="K30:L30"/>
    <mergeCell ref="M30:N30"/>
    <mergeCell ref="D31:F31"/>
    <mergeCell ref="I31:J31"/>
    <mergeCell ref="K31:L31"/>
    <mergeCell ref="M31:N31"/>
    <mergeCell ref="D32:F32"/>
    <mergeCell ref="I32:J32"/>
    <mergeCell ref="K32:L32"/>
    <mergeCell ref="M32:N32"/>
    <mergeCell ref="D33:F33"/>
    <mergeCell ref="I33:J33"/>
    <mergeCell ref="K33:L33"/>
    <mergeCell ref="M33:N33"/>
    <mergeCell ref="D34:F34"/>
    <mergeCell ref="I34:J34"/>
    <mergeCell ref="K34:L34"/>
    <mergeCell ref="M34:N34"/>
    <mergeCell ref="D35:F35"/>
    <mergeCell ref="I35:J35"/>
    <mergeCell ref="K35:L35"/>
    <mergeCell ref="M35:N35"/>
    <mergeCell ref="D36:F36"/>
    <mergeCell ref="I36:J36"/>
    <mergeCell ref="K36:L36"/>
    <mergeCell ref="M36:N36"/>
    <mergeCell ref="A37:H37"/>
    <mergeCell ref="I37:J37"/>
    <mergeCell ref="K37:L37"/>
    <mergeCell ref="M37:N37"/>
    <mergeCell ref="B38:N38"/>
    <mergeCell ref="A39:N39"/>
    <mergeCell ref="A40:N40"/>
    <mergeCell ref="A41:N41"/>
    <mergeCell ref="A10:A11"/>
    <mergeCell ref="A12:A36"/>
    <mergeCell ref="B13:B24"/>
    <mergeCell ref="B25:B32"/>
    <mergeCell ref="B33:B36"/>
    <mergeCell ref="C13:C15"/>
    <mergeCell ref="C16:C20"/>
    <mergeCell ref="C21:C22"/>
    <mergeCell ref="C23:C24"/>
    <mergeCell ref="C28:C32"/>
    <mergeCell ref="C33:C36"/>
    <mergeCell ref="E4:E5"/>
    <mergeCell ref="N4:N5"/>
    <mergeCell ref="A4:B9"/>
    <mergeCell ref="C4:D5"/>
    <mergeCell ref="F4:G5"/>
    <mergeCell ref="H4:I5"/>
    <mergeCell ref="J4:K5"/>
    <mergeCell ref="L4:M5"/>
  </mergeCells>
  <pageMargins left="0.75" right="0.75" top="1" bottom="1" header="0.5" footer="0.5"/>
  <pageSetup paperSize="9" scale="85"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3"/>
  <sheetViews>
    <sheetView workbookViewId="0">
      <selection activeCell="D8" sqref="D8"/>
    </sheetView>
  </sheetViews>
  <sheetFormatPr defaultColWidth="9" defaultRowHeight="13.5"/>
  <cols>
    <col min="1" max="1" width="8.125" style="23" customWidth="1"/>
    <col min="2" max="2" width="40.625" customWidth="1"/>
    <col min="3" max="3" width="15" customWidth="1"/>
    <col min="4" max="4" width="12.625" style="23" customWidth="1"/>
    <col min="5" max="6" width="13.25" customWidth="1"/>
    <col min="7" max="11" width="12.625" customWidth="1"/>
  </cols>
  <sheetData>
    <row r="1" ht="57" customHeight="1" spans="1:11">
      <c r="A1" s="24" t="s">
        <v>137</v>
      </c>
      <c r="B1" s="24"/>
      <c r="C1" s="24"/>
      <c r="D1" s="24"/>
      <c r="E1" s="24"/>
      <c r="F1" s="24"/>
      <c r="G1" s="24"/>
      <c r="H1" s="24"/>
      <c r="I1" s="24"/>
      <c r="J1" s="24"/>
      <c r="K1" s="24"/>
    </row>
    <row r="2" s="22" customFormat="1" ht="30" customHeight="1" spans="1:11">
      <c r="A2" s="51" t="s">
        <v>138</v>
      </c>
      <c r="B2" s="52" t="s">
        <v>139</v>
      </c>
      <c r="C2" s="53" t="s">
        <v>140</v>
      </c>
      <c r="D2" s="52" t="s">
        <v>141</v>
      </c>
      <c r="E2" s="52"/>
      <c r="F2" s="52"/>
      <c r="G2" s="52"/>
      <c r="H2" s="52"/>
      <c r="I2" s="52"/>
      <c r="J2" s="51" t="s">
        <v>142</v>
      </c>
      <c r="K2" s="51" t="s">
        <v>143</v>
      </c>
    </row>
    <row r="3" s="22" customFormat="1" ht="30" customHeight="1" spans="1:11">
      <c r="A3" s="54"/>
      <c r="B3" s="52"/>
      <c r="C3" s="53"/>
      <c r="D3" s="52" t="s">
        <v>144</v>
      </c>
      <c r="E3" s="52"/>
      <c r="F3" s="52"/>
      <c r="G3" s="52"/>
      <c r="H3" s="52" t="s">
        <v>145</v>
      </c>
      <c r="I3" s="52" t="s">
        <v>146</v>
      </c>
      <c r="J3" s="54"/>
      <c r="K3" s="54"/>
    </row>
    <row r="4" s="22" customFormat="1" ht="30" customHeight="1" spans="1:11">
      <c r="A4" s="55"/>
      <c r="B4" s="52"/>
      <c r="C4" s="53"/>
      <c r="D4" s="53" t="s">
        <v>147</v>
      </c>
      <c r="E4" s="52" t="s">
        <v>148</v>
      </c>
      <c r="F4" s="52" t="s">
        <v>149</v>
      </c>
      <c r="G4" s="52" t="s">
        <v>150</v>
      </c>
      <c r="H4" s="52"/>
      <c r="I4" s="53"/>
      <c r="J4" s="55"/>
      <c r="K4" s="54"/>
    </row>
    <row r="5" ht="30" customHeight="1" spans="1:11">
      <c r="A5" s="20">
        <v>1</v>
      </c>
      <c r="B5" s="36" t="s">
        <v>220</v>
      </c>
      <c r="C5" s="36" t="s">
        <v>15</v>
      </c>
      <c r="D5" s="36">
        <v>32</v>
      </c>
      <c r="E5" s="20">
        <v>32</v>
      </c>
      <c r="F5" s="35"/>
      <c r="G5" s="35"/>
      <c r="H5" s="20">
        <v>31.4245</v>
      </c>
      <c r="I5" s="39">
        <f>H5/E5</f>
        <v>0.982015625</v>
      </c>
      <c r="J5" s="20">
        <v>9.82</v>
      </c>
      <c r="K5" s="35"/>
    </row>
    <row r="6" ht="30" customHeight="1" spans="1:11">
      <c r="A6" s="20">
        <v>2</v>
      </c>
      <c r="B6" s="36"/>
      <c r="C6" s="36"/>
      <c r="D6" s="36"/>
      <c r="E6" s="20"/>
      <c r="F6" s="35"/>
      <c r="G6" s="35"/>
      <c r="H6" s="20"/>
      <c r="I6" s="39"/>
      <c r="J6" s="20"/>
      <c r="K6" s="35"/>
    </row>
    <row r="7" ht="30" customHeight="1" spans="1:11">
      <c r="A7" s="20">
        <v>3</v>
      </c>
      <c r="B7" s="36"/>
      <c r="C7" s="36"/>
      <c r="D7" s="36"/>
      <c r="E7" s="20"/>
      <c r="F7" s="35"/>
      <c r="G7" s="35"/>
      <c r="H7" s="20"/>
      <c r="I7" s="39"/>
      <c r="J7" s="20"/>
      <c r="K7" s="35"/>
    </row>
    <row r="8" ht="30" customHeight="1" spans="1:11">
      <c r="A8" s="20"/>
      <c r="B8" s="36"/>
      <c r="C8" s="36"/>
      <c r="D8" s="36"/>
      <c r="E8" s="35"/>
      <c r="F8" s="35"/>
      <c r="G8" s="35"/>
      <c r="H8" s="35"/>
      <c r="I8" s="35"/>
      <c r="J8" s="35"/>
      <c r="K8" s="35"/>
    </row>
    <row r="9" ht="30" customHeight="1" spans="1:11">
      <c r="A9" s="20"/>
      <c r="B9" s="35"/>
      <c r="C9" s="35"/>
      <c r="D9" s="20"/>
      <c r="E9" s="35"/>
      <c r="F9" s="35"/>
      <c r="G9" s="35"/>
      <c r="H9" s="35"/>
      <c r="I9" s="35"/>
      <c r="J9" s="35"/>
      <c r="K9" s="35"/>
    </row>
    <row r="10" ht="30" customHeight="1" spans="1:11">
      <c r="A10" s="20"/>
      <c r="B10" s="35"/>
      <c r="C10" s="35"/>
      <c r="D10" s="20"/>
      <c r="E10" s="35"/>
      <c r="F10" s="35"/>
      <c r="G10" s="35"/>
      <c r="H10" s="35"/>
      <c r="I10" s="35"/>
      <c r="J10" s="35"/>
      <c r="K10" s="35"/>
    </row>
    <row r="11" ht="30" customHeight="1" spans="1:11">
      <c r="A11" s="20"/>
      <c r="B11" s="35"/>
      <c r="C11" s="35"/>
      <c r="D11" s="20"/>
      <c r="E11" s="35"/>
      <c r="F11" s="35"/>
      <c r="G11" s="35"/>
      <c r="H11" s="35"/>
      <c r="I11" s="35"/>
      <c r="J11" s="35"/>
      <c r="K11" s="35"/>
    </row>
    <row r="12" ht="30" customHeight="1" spans="1:11">
      <c r="A12" s="20"/>
      <c r="B12" s="35"/>
      <c r="C12" s="35"/>
      <c r="D12" s="20"/>
      <c r="E12" s="35"/>
      <c r="F12" s="35"/>
      <c r="G12" s="35"/>
      <c r="H12" s="35"/>
      <c r="I12" s="35"/>
      <c r="J12" s="35"/>
      <c r="K12" s="35"/>
    </row>
    <row r="13" ht="30" customHeight="1" spans="1:11">
      <c r="A13" s="20"/>
      <c r="B13" s="36" t="s">
        <v>131</v>
      </c>
      <c r="C13" s="35"/>
      <c r="D13" s="20"/>
      <c r="E13" s="35"/>
      <c r="F13" s="35"/>
      <c r="G13" s="35"/>
      <c r="H13" s="35"/>
      <c r="I13" s="35"/>
      <c r="J13" s="35"/>
      <c r="K13" s="35"/>
    </row>
  </sheetData>
  <mergeCells count="10">
    <mergeCell ref="A1:K1"/>
    <mergeCell ref="D2:I2"/>
    <mergeCell ref="D3:G3"/>
    <mergeCell ref="A2:A4"/>
    <mergeCell ref="B2:B4"/>
    <mergeCell ref="C2:C4"/>
    <mergeCell ref="H3:H4"/>
    <mergeCell ref="I3:I4"/>
    <mergeCell ref="J2:J4"/>
    <mergeCell ref="K2:K4"/>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2"/>
  <sheetViews>
    <sheetView workbookViewId="0">
      <selection activeCell="H11" sqref="H11:N11"/>
    </sheetView>
  </sheetViews>
  <sheetFormatPr defaultColWidth="9" defaultRowHeight="13.5"/>
  <cols>
    <col min="7" max="7" width="12.25" customWidth="1"/>
  </cols>
  <sheetData>
    <row r="1" ht="25.5" spans="1:14">
      <c r="A1" s="1" t="s">
        <v>152</v>
      </c>
      <c r="B1" s="1"/>
      <c r="C1" s="1"/>
      <c r="D1" s="1"/>
      <c r="E1" s="1"/>
      <c r="F1" s="1"/>
      <c r="G1" s="1"/>
      <c r="H1" s="1"/>
      <c r="I1" s="1"/>
      <c r="J1" s="1"/>
      <c r="K1" s="1"/>
      <c r="L1" s="1"/>
      <c r="M1" s="1"/>
      <c r="N1" s="1"/>
    </row>
    <row r="2" spans="1:14">
      <c r="A2" s="2" t="s">
        <v>139</v>
      </c>
      <c r="B2" s="2"/>
      <c r="C2" s="2" t="s">
        <v>221</v>
      </c>
      <c r="D2" s="2"/>
      <c r="E2" s="2"/>
      <c r="F2" s="2"/>
      <c r="G2" s="2"/>
      <c r="H2" s="2"/>
      <c r="I2" s="2"/>
      <c r="J2" s="2"/>
      <c r="K2" s="2"/>
      <c r="L2" s="2"/>
      <c r="M2" s="2"/>
      <c r="N2" s="2"/>
    </row>
    <row r="3" spans="1:14">
      <c r="A3" s="2" t="s">
        <v>140</v>
      </c>
      <c r="B3" s="2"/>
      <c r="C3" s="2" t="s">
        <v>15</v>
      </c>
      <c r="D3" s="2"/>
      <c r="E3" s="2"/>
      <c r="F3" s="2"/>
      <c r="G3" s="2"/>
      <c r="H3" s="2" t="s">
        <v>153</v>
      </c>
      <c r="I3" s="2"/>
      <c r="J3" s="2" t="s">
        <v>15</v>
      </c>
      <c r="K3" s="2"/>
      <c r="L3" s="2"/>
      <c r="M3" s="2"/>
      <c r="N3" s="2"/>
    </row>
    <row r="4" spans="1:14">
      <c r="A4" s="2" t="s">
        <v>141</v>
      </c>
      <c r="B4" s="2"/>
      <c r="C4" s="2"/>
      <c r="D4" s="2"/>
      <c r="E4" s="2" t="s">
        <v>154</v>
      </c>
      <c r="F4" s="2" t="s">
        <v>155</v>
      </c>
      <c r="G4" s="2"/>
      <c r="H4" s="2" t="s">
        <v>156</v>
      </c>
      <c r="I4" s="2"/>
      <c r="J4" s="2" t="s">
        <v>22</v>
      </c>
      <c r="K4" s="2"/>
      <c r="L4" s="2" t="s">
        <v>21</v>
      </c>
      <c r="M4" s="2"/>
      <c r="N4" s="2" t="s">
        <v>23</v>
      </c>
    </row>
    <row r="5" spans="1:14">
      <c r="A5" s="2"/>
      <c r="B5" s="2"/>
      <c r="C5" s="2"/>
      <c r="D5" s="2"/>
      <c r="E5" s="2"/>
      <c r="F5" s="2"/>
      <c r="G5" s="2"/>
      <c r="H5" s="2"/>
      <c r="I5" s="2"/>
      <c r="J5" s="2"/>
      <c r="K5" s="2"/>
      <c r="L5" s="2"/>
      <c r="M5" s="2"/>
      <c r="N5" s="2"/>
    </row>
    <row r="6" spans="1:14">
      <c r="A6" s="2"/>
      <c r="B6" s="2"/>
      <c r="C6" s="4" t="s">
        <v>157</v>
      </c>
      <c r="D6" s="4"/>
      <c r="E6" s="2">
        <v>32</v>
      </c>
      <c r="F6" s="2">
        <v>32</v>
      </c>
      <c r="G6" s="2"/>
      <c r="H6" s="2">
        <v>31.4245</v>
      </c>
      <c r="I6" s="2"/>
      <c r="J6" s="2">
        <v>10</v>
      </c>
      <c r="K6" s="2"/>
      <c r="L6" s="19">
        <f>H6/F6</f>
        <v>0.982015625</v>
      </c>
      <c r="M6" s="2"/>
      <c r="N6" s="2">
        <v>9.82</v>
      </c>
    </row>
    <row r="7" spans="1:14">
      <c r="A7" s="2"/>
      <c r="B7" s="2"/>
      <c r="C7" s="2" t="s">
        <v>158</v>
      </c>
      <c r="D7" s="2"/>
      <c r="E7" s="2">
        <v>32</v>
      </c>
      <c r="F7" s="2">
        <v>32</v>
      </c>
      <c r="G7" s="2"/>
      <c r="H7" s="2">
        <v>31.4245</v>
      </c>
      <c r="I7" s="2"/>
      <c r="J7" s="2" t="s">
        <v>159</v>
      </c>
      <c r="K7" s="2"/>
      <c r="L7" s="19">
        <f>H7/F7</f>
        <v>0.982015625</v>
      </c>
      <c r="M7" s="2"/>
      <c r="N7" s="2" t="s">
        <v>159</v>
      </c>
    </row>
    <row r="8" spans="1:14">
      <c r="A8" s="2"/>
      <c r="B8" s="2"/>
      <c r="C8" s="2" t="s">
        <v>160</v>
      </c>
      <c r="D8" s="2"/>
      <c r="E8" s="2"/>
      <c r="F8" s="2"/>
      <c r="G8" s="2"/>
      <c r="H8" s="2"/>
      <c r="I8" s="2"/>
      <c r="J8" s="2" t="s">
        <v>159</v>
      </c>
      <c r="K8" s="2"/>
      <c r="L8" s="2"/>
      <c r="M8" s="2"/>
      <c r="N8" s="2" t="s">
        <v>159</v>
      </c>
    </row>
    <row r="9" spans="1:14">
      <c r="A9" s="2"/>
      <c r="B9" s="2"/>
      <c r="C9" s="2" t="s">
        <v>150</v>
      </c>
      <c r="D9" s="2"/>
      <c r="E9" s="2"/>
      <c r="F9" s="2"/>
      <c r="G9" s="2"/>
      <c r="H9" s="2"/>
      <c r="I9" s="2"/>
      <c r="J9" s="2" t="s">
        <v>159</v>
      </c>
      <c r="K9" s="2"/>
      <c r="L9" s="2"/>
      <c r="M9" s="2"/>
      <c r="N9" s="2" t="s">
        <v>159</v>
      </c>
    </row>
    <row r="10" spans="1:14">
      <c r="A10" s="2" t="s">
        <v>161</v>
      </c>
      <c r="B10" s="2" t="s">
        <v>40</v>
      </c>
      <c r="C10" s="2"/>
      <c r="D10" s="2"/>
      <c r="E10" s="2"/>
      <c r="F10" s="2"/>
      <c r="G10" s="2"/>
      <c r="H10" s="2" t="s">
        <v>162</v>
      </c>
      <c r="I10" s="2"/>
      <c r="J10" s="2"/>
      <c r="K10" s="2"/>
      <c r="L10" s="2"/>
      <c r="M10" s="2"/>
      <c r="N10" s="2"/>
    </row>
    <row r="11" ht="44" customHeight="1" spans="1:14">
      <c r="A11" s="2"/>
      <c r="B11" s="2" t="s">
        <v>222</v>
      </c>
      <c r="C11" s="2"/>
      <c r="D11" s="2"/>
      <c r="E11" s="2"/>
      <c r="F11" s="2"/>
      <c r="G11" s="2"/>
      <c r="H11" s="2" t="s">
        <v>223</v>
      </c>
      <c r="I11" s="2"/>
      <c r="J11" s="2"/>
      <c r="K11" s="2"/>
      <c r="L11" s="2"/>
      <c r="M11" s="2"/>
      <c r="N11" s="2"/>
    </row>
    <row r="12" spans="1:14">
      <c r="A12" s="40" t="s">
        <v>165</v>
      </c>
      <c r="B12" s="41" t="s">
        <v>54</v>
      </c>
      <c r="C12" s="41" t="s">
        <v>55</v>
      </c>
      <c r="D12" s="41" t="s">
        <v>56</v>
      </c>
      <c r="E12" s="41"/>
      <c r="F12" s="41"/>
      <c r="G12" s="41" t="s">
        <v>57</v>
      </c>
      <c r="H12" s="41" t="s">
        <v>58</v>
      </c>
      <c r="I12" s="41" t="s">
        <v>22</v>
      </c>
      <c r="J12" s="41"/>
      <c r="K12" s="41" t="s">
        <v>23</v>
      </c>
      <c r="L12" s="41"/>
      <c r="M12" s="41" t="s">
        <v>166</v>
      </c>
      <c r="N12" s="41"/>
    </row>
    <row r="13" spans="1:14">
      <c r="A13" s="40"/>
      <c r="B13" s="41" t="s">
        <v>167</v>
      </c>
      <c r="C13" s="41" t="s">
        <v>168</v>
      </c>
      <c r="D13" s="42" t="s">
        <v>224</v>
      </c>
      <c r="E13" s="42"/>
      <c r="F13" s="42"/>
      <c r="G13" s="10" t="s">
        <v>63</v>
      </c>
      <c r="H13" s="43">
        <v>1</v>
      </c>
      <c r="I13" s="41">
        <v>12.5</v>
      </c>
      <c r="J13" s="41"/>
      <c r="K13" s="41">
        <v>12.5</v>
      </c>
      <c r="L13" s="41"/>
      <c r="M13" s="41"/>
      <c r="N13" s="41"/>
    </row>
    <row r="14" spans="1:14">
      <c r="A14" s="40"/>
      <c r="B14" s="41"/>
      <c r="C14" s="41" t="s">
        <v>178</v>
      </c>
      <c r="D14" s="42" t="s">
        <v>93</v>
      </c>
      <c r="E14" s="42"/>
      <c r="F14" s="42"/>
      <c r="G14" s="10" t="s">
        <v>109</v>
      </c>
      <c r="H14" s="44">
        <v>0.904</v>
      </c>
      <c r="I14" s="41">
        <v>12.5</v>
      </c>
      <c r="J14" s="41"/>
      <c r="K14" s="41">
        <v>12.5</v>
      </c>
      <c r="L14" s="41"/>
      <c r="M14" s="41"/>
      <c r="N14" s="41"/>
    </row>
    <row r="15" spans="1:14">
      <c r="A15" s="40"/>
      <c r="B15" s="41"/>
      <c r="C15" s="41" t="s">
        <v>185</v>
      </c>
      <c r="D15" s="42" t="s">
        <v>225</v>
      </c>
      <c r="E15" s="42"/>
      <c r="F15" s="42"/>
      <c r="G15" s="10" t="s">
        <v>187</v>
      </c>
      <c r="H15" s="43">
        <v>0.92</v>
      </c>
      <c r="I15" s="41">
        <v>12.5</v>
      </c>
      <c r="J15" s="41"/>
      <c r="K15" s="41">
        <v>12.5</v>
      </c>
      <c r="L15" s="41"/>
      <c r="M15" s="41"/>
      <c r="N15" s="41"/>
    </row>
    <row r="16" ht="24" spans="1:14">
      <c r="A16" s="40"/>
      <c r="B16" s="41"/>
      <c r="C16" s="41" t="s">
        <v>189</v>
      </c>
      <c r="D16" s="42" t="s">
        <v>226</v>
      </c>
      <c r="E16" s="42"/>
      <c r="F16" s="42"/>
      <c r="G16" s="10" t="s">
        <v>191</v>
      </c>
      <c r="H16" s="43">
        <v>0.65</v>
      </c>
      <c r="I16" s="41">
        <v>12.5</v>
      </c>
      <c r="J16" s="41"/>
      <c r="K16" s="41">
        <v>8.13</v>
      </c>
      <c r="L16" s="41"/>
      <c r="M16" s="41"/>
      <c r="N16" s="41"/>
    </row>
    <row r="17" ht="22.5" spans="1:14">
      <c r="A17" s="40"/>
      <c r="B17" s="41" t="s">
        <v>195</v>
      </c>
      <c r="C17" s="41" t="s">
        <v>97</v>
      </c>
      <c r="D17" s="42" t="s">
        <v>98</v>
      </c>
      <c r="E17" s="42"/>
      <c r="F17" s="42"/>
      <c r="G17" s="10" t="s">
        <v>196</v>
      </c>
      <c r="H17" s="10" t="s">
        <v>99</v>
      </c>
      <c r="I17" s="41">
        <v>3.75</v>
      </c>
      <c r="J17" s="41"/>
      <c r="K17" s="41">
        <v>3</v>
      </c>
      <c r="L17" s="41"/>
      <c r="M17" s="41"/>
      <c r="N17" s="41"/>
    </row>
    <row r="18" ht="22.5" spans="1:14">
      <c r="A18" s="40"/>
      <c r="B18" s="41"/>
      <c r="C18" s="41" t="s">
        <v>100</v>
      </c>
      <c r="D18" s="42" t="s">
        <v>227</v>
      </c>
      <c r="E18" s="42"/>
      <c r="F18" s="42"/>
      <c r="G18" s="10" t="s">
        <v>228</v>
      </c>
      <c r="H18" s="10" t="s">
        <v>229</v>
      </c>
      <c r="I18" s="41">
        <v>3.75</v>
      </c>
      <c r="J18" s="41"/>
      <c r="K18" s="41">
        <v>3.75</v>
      </c>
      <c r="L18" s="41"/>
      <c r="M18" s="41"/>
      <c r="N18" s="41"/>
    </row>
    <row r="19" ht="22.5" spans="1:14">
      <c r="A19" s="40"/>
      <c r="B19" s="41"/>
      <c r="C19" s="41" t="s">
        <v>103</v>
      </c>
      <c r="D19" s="42" t="s">
        <v>198</v>
      </c>
      <c r="E19" s="42"/>
      <c r="F19" s="42"/>
      <c r="G19" s="10" t="s">
        <v>199</v>
      </c>
      <c r="H19" s="10" t="s">
        <v>102</v>
      </c>
      <c r="I19" s="41">
        <v>3.75</v>
      </c>
      <c r="J19" s="41"/>
      <c r="K19" s="41">
        <v>3.19</v>
      </c>
      <c r="L19" s="41"/>
      <c r="M19" s="41"/>
      <c r="N19" s="41"/>
    </row>
    <row r="20" spans="1:14">
      <c r="A20" s="40"/>
      <c r="B20" s="41"/>
      <c r="C20" s="41" t="s">
        <v>200</v>
      </c>
      <c r="D20" s="42" t="s">
        <v>230</v>
      </c>
      <c r="E20" s="42"/>
      <c r="F20" s="42"/>
      <c r="G20" s="10" t="s">
        <v>202</v>
      </c>
      <c r="H20" s="10" t="s">
        <v>87</v>
      </c>
      <c r="I20" s="41">
        <v>3.75</v>
      </c>
      <c r="J20" s="41"/>
      <c r="K20" s="41">
        <v>3.75</v>
      </c>
      <c r="L20" s="41"/>
      <c r="M20" s="41"/>
      <c r="N20" s="41"/>
    </row>
    <row r="21" spans="1:14">
      <c r="A21" s="40"/>
      <c r="B21" s="41"/>
      <c r="C21" s="41"/>
      <c r="D21" s="42" t="s">
        <v>203</v>
      </c>
      <c r="E21" s="42"/>
      <c r="F21" s="42"/>
      <c r="G21" s="10" t="s">
        <v>204</v>
      </c>
      <c r="H21" s="10" t="s">
        <v>95</v>
      </c>
      <c r="I21" s="41">
        <v>3.75</v>
      </c>
      <c r="J21" s="41"/>
      <c r="K21" s="41">
        <v>3.75</v>
      </c>
      <c r="L21" s="41"/>
      <c r="M21" s="41"/>
      <c r="N21" s="41"/>
    </row>
    <row r="22" spans="1:14">
      <c r="A22" s="40"/>
      <c r="B22" s="41"/>
      <c r="C22" s="41"/>
      <c r="D22" s="45" t="s">
        <v>205</v>
      </c>
      <c r="E22" s="46"/>
      <c r="F22" s="47"/>
      <c r="G22" s="10" t="s">
        <v>206</v>
      </c>
      <c r="H22" s="10" t="s">
        <v>87</v>
      </c>
      <c r="I22" s="41">
        <v>3.75</v>
      </c>
      <c r="J22" s="41"/>
      <c r="K22" s="41">
        <v>3.75</v>
      </c>
      <c r="L22" s="41"/>
      <c r="M22" s="49"/>
      <c r="N22" s="50"/>
    </row>
    <row r="23" spans="1:14">
      <c r="A23" s="40"/>
      <c r="B23" s="41"/>
      <c r="C23" s="41"/>
      <c r="D23" s="45" t="s">
        <v>128</v>
      </c>
      <c r="E23" s="46"/>
      <c r="F23" s="47"/>
      <c r="G23" s="10" t="s">
        <v>206</v>
      </c>
      <c r="H23" s="10" t="s">
        <v>87</v>
      </c>
      <c r="I23" s="41">
        <v>3.75</v>
      </c>
      <c r="J23" s="41"/>
      <c r="K23" s="41">
        <v>3.75</v>
      </c>
      <c r="L23" s="41"/>
      <c r="M23" s="49"/>
      <c r="N23" s="50"/>
    </row>
    <row r="24" spans="1:14">
      <c r="A24" s="40"/>
      <c r="B24" s="41"/>
      <c r="C24" s="41"/>
      <c r="D24" s="42" t="s">
        <v>207</v>
      </c>
      <c r="E24" s="42"/>
      <c r="F24" s="42"/>
      <c r="G24" s="10" t="s">
        <v>231</v>
      </c>
      <c r="H24" s="10" t="s">
        <v>87</v>
      </c>
      <c r="I24" s="41">
        <v>3.75</v>
      </c>
      <c r="J24" s="41"/>
      <c r="K24" s="41">
        <v>3.75</v>
      </c>
      <c r="L24" s="41"/>
      <c r="M24" s="41"/>
      <c r="N24" s="41"/>
    </row>
    <row r="25" spans="1:14">
      <c r="A25" s="40"/>
      <c r="B25" s="41" t="s">
        <v>209</v>
      </c>
      <c r="C25" s="41" t="s">
        <v>210</v>
      </c>
      <c r="D25" s="42" t="s">
        <v>108</v>
      </c>
      <c r="E25" s="42"/>
      <c r="F25" s="42"/>
      <c r="G25" s="10" t="s">
        <v>109</v>
      </c>
      <c r="H25" s="10" t="s">
        <v>232</v>
      </c>
      <c r="I25" s="41">
        <v>3.33</v>
      </c>
      <c r="J25" s="41"/>
      <c r="K25" s="41">
        <v>3.33</v>
      </c>
      <c r="L25" s="41"/>
      <c r="M25" s="41"/>
      <c r="N25" s="41"/>
    </row>
    <row r="26" spans="1:14">
      <c r="A26" s="40"/>
      <c r="B26" s="41"/>
      <c r="C26" s="41"/>
      <c r="D26" s="42" t="s">
        <v>106</v>
      </c>
      <c r="E26" s="42"/>
      <c r="F26" s="42"/>
      <c r="G26" s="10" t="s">
        <v>211</v>
      </c>
      <c r="H26" s="10" t="s">
        <v>107</v>
      </c>
      <c r="I26" s="41">
        <v>3.34</v>
      </c>
      <c r="J26" s="41"/>
      <c r="K26" s="41">
        <v>3.34</v>
      </c>
      <c r="L26" s="41"/>
      <c r="M26" s="41"/>
      <c r="N26" s="41"/>
    </row>
    <row r="27" spans="1:14">
      <c r="A27" s="40"/>
      <c r="B27" s="41"/>
      <c r="C27" s="41"/>
      <c r="D27" s="45" t="s">
        <v>233</v>
      </c>
      <c r="E27" s="46"/>
      <c r="F27" s="47"/>
      <c r="G27" s="10" t="s">
        <v>109</v>
      </c>
      <c r="H27" s="10" t="s">
        <v>110</v>
      </c>
      <c r="I27" s="41">
        <v>3.33</v>
      </c>
      <c r="J27" s="41"/>
      <c r="K27" s="41">
        <v>3.33</v>
      </c>
      <c r="L27" s="41"/>
      <c r="M27" s="49"/>
      <c r="N27" s="50"/>
    </row>
    <row r="28" spans="1:14">
      <c r="A28" s="48" t="s">
        <v>214</v>
      </c>
      <c r="B28" s="48"/>
      <c r="C28" s="48"/>
      <c r="D28" s="48"/>
      <c r="E28" s="48"/>
      <c r="F28" s="48"/>
      <c r="G28" s="48"/>
      <c r="H28" s="48"/>
      <c r="I28" s="48">
        <v>100</v>
      </c>
      <c r="J28" s="48"/>
      <c r="K28" s="48">
        <v>94.14</v>
      </c>
      <c r="L28" s="48"/>
      <c r="M28" s="36"/>
      <c r="N28" s="36"/>
    </row>
    <row r="29" spans="1:14">
      <c r="A29" s="15" t="s">
        <v>215</v>
      </c>
      <c r="B29" s="16" t="s">
        <v>216</v>
      </c>
      <c r="C29" s="17"/>
      <c r="D29" s="17"/>
      <c r="E29" s="17"/>
      <c r="F29" s="17"/>
      <c r="G29" s="17"/>
      <c r="H29" s="17"/>
      <c r="I29" s="17"/>
      <c r="J29" s="17"/>
      <c r="K29" s="17"/>
      <c r="L29" s="17"/>
      <c r="M29" s="17"/>
      <c r="N29" s="21"/>
    </row>
    <row r="30" spans="1:14">
      <c r="A30" s="18" t="s">
        <v>217</v>
      </c>
      <c r="B30" s="18"/>
      <c r="C30" s="18"/>
      <c r="D30" s="18"/>
      <c r="E30" s="18"/>
      <c r="F30" s="18"/>
      <c r="G30" s="18"/>
      <c r="H30" s="18"/>
      <c r="I30" s="18"/>
      <c r="J30" s="18"/>
      <c r="K30" s="18"/>
      <c r="L30" s="18"/>
      <c r="M30" s="18"/>
      <c r="N30" s="18"/>
    </row>
    <row r="31" spans="1:14">
      <c r="A31" s="18" t="s">
        <v>218</v>
      </c>
      <c r="B31" s="18"/>
      <c r="C31" s="18"/>
      <c r="D31" s="18"/>
      <c r="E31" s="18"/>
      <c r="F31" s="18"/>
      <c r="G31" s="18"/>
      <c r="H31" s="18"/>
      <c r="I31" s="18"/>
      <c r="J31" s="18"/>
      <c r="K31" s="18"/>
      <c r="L31" s="18"/>
      <c r="M31" s="18"/>
      <c r="N31" s="18"/>
    </row>
    <row r="32" spans="1:14">
      <c r="A32" s="18" t="s">
        <v>219</v>
      </c>
      <c r="B32" s="18"/>
      <c r="C32" s="18"/>
      <c r="D32" s="18"/>
      <c r="E32" s="18"/>
      <c r="F32" s="18"/>
      <c r="G32" s="18"/>
      <c r="H32" s="18"/>
      <c r="I32" s="18"/>
      <c r="J32" s="18"/>
      <c r="K32" s="18"/>
      <c r="L32" s="18"/>
      <c r="M32" s="18"/>
      <c r="N32" s="18"/>
    </row>
  </sheetData>
  <mergeCells count="118">
    <mergeCell ref="A1:N1"/>
    <mergeCell ref="A2:B2"/>
    <mergeCell ref="C2:N2"/>
    <mergeCell ref="A3:B3"/>
    <mergeCell ref="C3:G3"/>
    <mergeCell ref="H3:I3"/>
    <mergeCell ref="J3:N3"/>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B10:G10"/>
    <mergeCell ref="H10:N10"/>
    <mergeCell ref="B11:G11"/>
    <mergeCell ref="H11:N11"/>
    <mergeCell ref="D12:F12"/>
    <mergeCell ref="I12:J12"/>
    <mergeCell ref="K12:L12"/>
    <mergeCell ref="M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D25:F25"/>
    <mergeCell ref="I25:J25"/>
    <mergeCell ref="K25:L25"/>
    <mergeCell ref="M25:N25"/>
    <mergeCell ref="D26:F26"/>
    <mergeCell ref="I26:J26"/>
    <mergeCell ref="K26:L26"/>
    <mergeCell ref="M26:N26"/>
    <mergeCell ref="D27:F27"/>
    <mergeCell ref="I27:J27"/>
    <mergeCell ref="K27:L27"/>
    <mergeCell ref="M27:N27"/>
    <mergeCell ref="A28:H28"/>
    <mergeCell ref="I28:J28"/>
    <mergeCell ref="K28:L28"/>
    <mergeCell ref="M28:N28"/>
    <mergeCell ref="B29:N29"/>
    <mergeCell ref="A30:N30"/>
    <mergeCell ref="A31:N31"/>
    <mergeCell ref="A32:N32"/>
    <mergeCell ref="A10:A11"/>
    <mergeCell ref="A12:A27"/>
    <mergeCell ref="B13:B16"/>
    <mergeCell ref="B17:B24"/>
    <mergeCell ref="B25:B27"/>
    <mergeCell ref="C20:C24"/>
    <mergeCell ref="C25:C27"/>
    <mergeCell ref="E4:E5"/>
    <mergeCell ref="N4:N5"/>
    <mergeCell ref="A4:B9"/>
    <mergeCell ref="C4:D5"/>
    <mergeCell ref="F4:G5"/>
    <mergeCell ref="H4:I5"/>
    <mergeCell ref="J4:K5"/>
    <mergeCell ref="L4:M5"/>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topLeftCell="B9" workbookViewId="0">
      <selection activeCell="E15" sqref="E15"/>
    </sheetView>
  </sheetViews>
  <sheetFormatPr defaultColWidth="9" defaultRowHeight="13.5"/>
  <cols>
    <col min="1" max="1" width="5.75" style="23" customWidth="1"/>
    <col min="2" max="2" width="23" customWidth="1"/>
    <col min="3" max="3" width="18.125" customWidth="1"/>
    <col min="4" max="10" width="11.5" customWidth="1"/>
    <col min="11" max="11" width="10" customWidth="1"/>
    <col min="12" max="12" width="11.5" customWidth="1"/>
  </cols>
  <sheetData>
    <row r="1" ht="57" customHeight="1" spans="1:12">
      <c r="A1" s="24" t="s">
        <v>234</v>
      </c>
      <c r="B1" s="24"/>
      <c r="C1" s="24"/>
      <c r="D1" s="24"/>
      <c r="E1" s="24"/>
      <c r="F1" s="24"/>
      <c r="G1" s="24"/>
      <c r="H1" s="24"/>
      <c r="I1" s="24"/>
      <c r="J1" s="24"/>
      <c r="K1" s="24"/>
      <c r="L1" s="24"/>
    </row>
    <row r="2" s="22" customFormat="1" ht="30" customHeight="1" spans="1:12">
      <c r="A2" s="25" t="s">
        <v>138</v>
      </c>
      <c r="B2" s="26" t="s">
        <v>235</v>
      </c>
      <c r="C2" s="27" t="s">
        <v>140</v>
      </c>
      <c r="D2" s="28" t="s">
        <v>236</v>
      </c>
      <c r="E2" s="29"/>
      <c r="F2" s="29"/>
      <c r="G2" s="29"/>
      <c r="H2" s="29"/>
      <c r="I2" s="29"/>
      <c r="J2" s="31"/>
      <c r="K2" s="25" t="s">
        <v>142</v>
      </c>
      <c r="L2" s="25" t="s">
        <v>143</v>
      </c>
    </row>
    <row r="3" s="22" customFormat="1" ht="30" customHeight="1" spans="1:12">
      <c r="A3" s="30"/>
      <c r="B3" s="26"/>
      <c r="C3" s="27"/>
      <c r="D3" s="28" t="s">
        <v>144</v>
      </c>
      <c r="E3" s="29"/>
      <c r="F3" s="29"/>
      <c r="G3" s="29"/>
      <c r="H3" s="31"/>
      <c r="I3" s="37" t="s">
        <v>145</v>
      </c>
      <c r="J3" s="37" t="s">
        <v>146</v>
      </c>
      <c r="K3" s="30"/>
      <c r="L3" s="30"/>
    </row>
    <row r="4" s="22" customFormat="1" ht="30" customHeight="1" spans="1:12">
      <c r="A4" s="32"/>
      <c r="B4" s="26"/>
      <c r="C4" s="27"/>
      <c r="D4" s="27" t="s">
        <v>147</v>
      </c>
      <c r="E4" s="26" t="s">
        <v>237</v>
      </c>
      <c r="F4" s="26" t="s">
        <v>238</v>
      </c>
      <c r="G4" s="26" t="s">
        <v>239</v>
      </c>
      <c r="H4" s="26" t="s">
        <v>240</v>
      </c>
      <c r="I4" s="38"/>
      <c r="J4" s="32"/>
      <c r="K4" s="32"/>
      <c r="L4" s="30"/>
    </row>
    <row r="5" ht="30" customHeight="1" spans="1:12">
      <c r="A5" s="20">
        <v>1</v>
      </c>
      <c r="B5" s="33" t="s">
        <v>241</v>
      </c>
      <c r="C5" t="s">
        <v>15</v>
      </c>
      <c r="D5" s="34">
        <v>225</v>
      </c>
      <c r="E5" s="20">
        <v>225</v>
      </c>
      <c r="F5" s="35"/>
      <c r="G5" s="35"/>
      <c r="H5" s="35"/>
      <c r="I5" s="35">
        <v>225</v>
      </c>
      <c r="J5" s="39">
        <f>I5/D5</f>
        <v>1</v>
      </c>
      <c r="K5" s="20">
        <v>10</v>
      </c>
      <c r="L5" s="35"/>
    </row>
    <row r="6" ht="30" customHeight="1" spans="1:12">
      <c r="A6" s="20">
        <v>2</v>
      </c>
      <c r="B6" s="33"/>
      <c r="C6" s="36"/>
      <c r="D6" s="20"/>
      <c r="E6" s="20"/>
      <c r="F6" s="35"/>
      <c r="G6" s="35"/>
      <c r="H6" s="35"/>
      <c r="I6" s="35"/>
      <c r="J6" s="35"/>
      <c r="K6" s="35"/>
      <c r="L6" s="35"/>
    </row>
    <row r="7" ht="30" customHeight="1" spans="1:12">
      <c r="A7" s="20">
        <v>3</v>
      </c>
      <c r="B7" s="33"/>
      <c r="C7" s="36"/>
      <c r="D7" s="35"/>
      <c r="E7" s="35"/>
      <c r="F7" s="35"/>
      <c r="G7" s="35"/>
      <c r="H7" s="35"/>
      <c r="I7" s="35"/>
      <c r="J7" s="35"/>
      <c r="K7" s="35"/>
      <c r="L7" s="35"/>
    </row>
    <row r="8" ht="30" customHeight="1" spans="1:12">
      <c r="A8" s="20"/>
      <c r="B8" s="36"/>
      <c r="C8" s="36"/>
      <c r="D8" s="35"/>
      <c r="E8" s="35"/>
      <c r="F8" s="35"/>
      <c r="G8" s="35"/>
      <c r="H8" s="35"/>
      <c r="I8" s="35"/>
      <c r="J8" s="35"/>
      <c r="K8" s="35"/>
      <c r="L8" s="35"/>
    </row>
    <row r="9" ht="30" customHeight="1" spans="1:12">
      <c r="A9" s="20"/>
      <c r="B9" s="35"/>
      <c r="C9" s="35"/>
      <c r="D9" s="35"/>
      <c r="E9" s="35"/>
      <c r="F9" s="35"/>
      <c r="G9" s="35"/>
      <c r="H9" s="35"/>
      <c r="I9" s="35"/>
      <c r="J9" s="35"/>
      <c r="K9" s="35"/>
      <c r="L9" s="35"/>
    </row>
    <row r="10" ht="30" customHeight="1" spans="1:12">
      <c r="A10" s="20"/>
      <c r="B10" s="35"/>
      <c r="C10" s="35"/>
      <c r="D10" s="35"/>
      <c r="E10" s="35"/>
      <c r="F10" s="35"/>
      <c r="G10" s="35"/>
      <c r="H10" s="35"/>
      <c r="I10" s="35"/>
      <c r="J10" s="35"/>
      <c r="K10" s="35"/>
      <c r="L10" s="35"/>
    </row>
    <row r="11" ht="30" customHeight="1" spans="1:12">
      <c r="A11" s="20"/>
      <c r="B11" s="35"/>
      <c r="C11" s="35"/>
      <c r="D11" s="35"/>
      <c r="E11" s="35"/>
      <c r="F11" s="35"/>
      <c r="G11" s="35"/>
      <c r="H11" s="35"/>
      <c r="I11" s="35"/>
      <c r="J11" s="35"/>
      <c r="K11" s="35"/>
      <c r="L11" s="35"/>
    </row>
    <row r="12" ht="30" customHeight="1" spans="1:12">
      <c r="A12" s="20"/>
      <c r="B12" s="36" t="s">
        <v>131</v>
      </c>
      <c r="C12" s="35"/>
      <c r="D12" s="35"/>
      <c r="E12" s="35"/>
      <c r="F12" s="35"/>
      <c r="G12" s="35"/>
      <c r="H12" s="35"/>
      <c r="I12" s="35"/>
      <c r="J12" s="35"/>
      <c r="K12" s="35"/>
      <c r="L12" s="35"/>
    </row>
  </sheetData>
  <mergeCells count="10">
    <mergeCell ref="A1:L1"/>
    <mergeCell ref="D2:J2"/>
    <mergeCell ref="D3:H3"/>
    <mergeCell ref="A2:A4"/>
    <mergeCell ref="B2:B4"/>
    <mergeCell ref="C2:C4"/>
    <mergeCell ref="I3:I4"/>
    <mergeCell ref="J3:J4"/>
    <mergeCell ref="K2:K4"/>
    <mergeCell ref="L2:L4"/>
  </mergeCells>
  <pageMargins left="0.75" right="0.75" top="1" bottom="1" header="0.5" footer="0.5"/>
  <pageSetup paperSize="9" scale="88"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0"/>
  <sheetViews>
    <sheetView tabSelected="1" workbookViewId="0">
      <selection activeCell="H12" sqref="H12:N12"/>
    </sheetView>
  </sheetViews>
  <sheetFormatPr defaultColWidth="9" defaultRowHeight="13.5"/>
  <cols>
    <col min="1" max="1" width="5.25" customWidth="1"/>
    <col min="3" max="3" width="14.375" customWidth="1"/>
    <col min="5" max="5" width="11.625" customWidth="1"/>
    <col min="6" max="6" width="6.25" customWidth="1"/>
    <col min="7" max="7" width="13.625" customWidth="1"/>
    <col min="8" max="8" width="10" customWidth="1"/>
    <col min="9" max="9" width="4.625" customWidth="1"/>
    <col min="10" max="10" width="3.25" customWidth="1"/>
    <col min="11" max="11" width="6.25" customWidth="1"/>
    <col min="12" max="12" width="1" customWidth="1"/>
    <col min="13" max="13" width="8.5" customWidth="1"/>
    <col min="14" max="14" width="11.5" customWidth="1"/>
  </cols>
  <sheetData>
    <row r="1" ht="57" customHeight="1" spans="1:14">
      <c r="A1" s="1" t="s">
        <v>242</v>
      </c>
      <c r="B1" s="1"/>
      <c r="C1" s="1"/>
      <c r="D1" s="1"/>
      <c r="E1" s="1"/>
      <c r="F1" s="1"/>
      <c r="G1" s="1"/>
      <c r="H1" s="1"/>
      <c r="I1" s="1"/>
      <c r="J1" s="1"/>
      <c r="K1" s="1"/>
      <c r="L1" s="1"/>
      <c r="M1" s="1"/>
      <c r="N1" s="1"/>
    </row>
    <row r="2" ht="15" customHeight="1" spans="1:14">
      <c r="A2" s="2" t="s">
        <v>235</v>
      </c>
      <c r="B2" s="2"/>
      <c r="C2" s="2" t="s">
        <v>243</v>
      </c>
      <c r="D2" s="2"/>
      <c r="E2" s="2"/>
      <c r="F2" s="2"/>
      <c r="G2" s="2"/>
      <c r="H2" s="2"/>
      <c r="I2" s="2"/>
      <c r="J2" s="2"/>
      <c r="K2" s="2"/>
      <c r="L2" s="2"/>
      <c r="M2" s="2"/>
      <c r="N2" s="2"/>
    </row>
    <row r="3" ht="15" customHeight="1" spans="1:14">
      <c r="A3" s="2" t="s">
        <v>244</v>
      </c>
      <c r="B3" s="2"/>
      <c r="C3" s="2" t="s">
        <v>15</v>
      </c>
      <c r="D3" s="2"/>
      <c r="E3" s="2"/>
      <c r="F3" s="2"/>
      <c r="G3" s="2"/>
      <c r="H3" s="3" t="s">
        <v>153</v>
      </c>
      <c r="I3" s="3"/>
      <c r="J3" s="2" t="s">
        <v>15</v>
      </c>
      <c r="K3" s="2"/>
      <c r="L3" s="2"/>
      <c r="M3" s="2"/>
      <c r="N3" s="2"/>
    </row>
    <row r="4" ht="15" customHeight="1" spans="1:14">
      <c r="A4" s="2" t="s">
        <v>141</v>
      </c>
      <c r="B4" s="2"/>
      <c r="C4" s="2"/>
      <c r="D4" s="2"/>
      <c r="E4" s="2" t="s">
        <v>154</v>
      </c>
      <c r="F4" s="2" t="s">
        <v>155</v>
      </c>
      <c r="G4" s="2"/>
      <c r="H4" s="2" t="s">
        <v>156</v>
      </c>
      <c r="I4" s="2"/>
      <c r="J4" s="2" t="s">
        <v>22</v>
      </c>
      <c r="K4" s="2"/>
      <c r="L4" s="2" t="s">
        <v>21</v>
      </c>
      <c r="M4" s="2"/>
      <c r="N4" s="2" t="s">
        <v>23</v>
      </c>
    </row>
    <row r="5" ht="15" customHeight="1" spans="1:14">
      <c r="A5" s="2"/>
      <c r="B5" s="2"/>
      <c r="C5" s="2"/>
      <c r="D5" s="2"/>
      <c r="E5" s="2"/>
      <c r="F5" s="2"/>
      <c r="G5" s="2"/>
      <c r="H5" s="2"/>
      <c r="I5" s="2"/>
      <c r="J5" s="2"/>
      <c r="K5" s="2"/>
      <c r="L5" s="2"/>
      <c r="M5" s="2"/>
      <c r="N5" s="2"/>
    </row>
    <row r="6" ht="15" customHeight="1" spans="1:14">
      <c r="A6" s="2"/>
      <c r="B6" s="2"/>
      <c r="C6" s="4" t="s">
        <v>157</v>
      </c>
      <c r="D6" s="4"/>
      <c r="E6" s="2">
        <v>225</v>
      </c>
      <c r="F6" s="2">
        <v>225</v>
      </c>
      <c r="G6" s="2"/>
      <c r="H6" s="2">
        <v>225</v>
      </c>
      <c r="I6" s="2"/>
      <c r="J6" s="2">
        <v>10</v>
      </c>
      <c r="K6" s="2"/>
      <c r="L6" s="19">
        <f>H6/F6</f>
        <v>1</v>
      </c>
      <c r="M6" s="2"/>
      <c r="N6" s="2">
        <v>10</v>
      </c>
    </row>
    <row r="7" ht="15" customHeight="1" spans="1:14">
      <c r="A7" s="2"/>
      <c r="B7" s="2"/>
      <c r="C7" s="2" t="s">
        <v>245</v>
      </c>
      <c r="D7" s="2"/>
      <c r="E7" s="2">
        <v>225</v>
      </c>
      <c r="F7" s="2">
        <v>225</v>
      </c>
      <c r="G7" s="2"/>
      <c r="H7" s="2">
        <v>225</v>
      </c>
      <c r="I7" s="2"/>
      <c r="J7" s="2" t="s">
        <v>159</v>
      </c>
      <c r="K7" s="2"/>
      <c r="L7" s="19">
        <f>H7/F7</f>
        <v>1</v>
      </c>
      <c r="M7" s="2"/>
      <c r="N7" s="2" t="s">
        <v>159</v>
      </c>
    </row>
    <row r="8" ht="15" customHeight="1" spans="1:14">
      <c r="A8" s="2"/>
      <c r="B8" s="2"/>
      <c r="C8" s="5" t="s">
        <v>246</v>
      </c>
      <c r="D8" s="6"/>
      <c r="E8" s="2"/>
      <c r="F8" s="5"/>
      <c r="G8" s="6"/>
      <c r="H8" s="5"/>
      <c r="I8" s="6"/>
      <c r="J8" s="2" t="s">
        <v>159</v>
      </c>
      <c r="K8" s="2"/>
      <c r="L8" s="2"/>
      <c r="M8" s="2"/>
      <c r="N8" s="2" t="s">
        <v>159</v>
      </c>
    </row>
    <row r="9" ht="15" customHeight="1" spans="1:14">
      <c r="A9" s="2"/>
      <c r="B9" s="2"/>
      <c r="C9" s="2" t="s">
        <v>247</v>
      </c>
      <c r="D9" s="2"/>
      <c r="E9" s="2"/>
      <c r="F9" s="2"/>
      <c r="G9" s="2"/>
      <c r="H9" s="2"/>
      <c r="I9" s="2"/>
      <c r="J9" s="2" t="s">
        <v>159</v>
      </c>
      <c r="K9" s="2"/>
      <c r="L9" s="2"/>
      <c r="M9" s="2"/>
      <c r="N9" s="2" t="s">
        <v>159</v>
      </c>
    </row>
    <row r="10" ht="15" customHeight="1" spans="1:14">
      <c r="A10" s="2"/>
      <c r="B10" s="2"/>
      <c r="C10" s="2" t="s">
        <v>240</v>
      </c>
      <c r="D10" s="2"/>
      <c r="E10" s="2"/>
      <c r="F10" s="2"/>
      <c r="G10" s="2"/>
      <c r="H10" s="2"/>
      <c r="I10" s="2"/>
      <c r="J10" s="2" t="s">
        <v>159</v>
      </c>
      <c r="K10" s="2"/>
      <c r="L10" s="2"/>
      <c r="M10" s="2"/>
      <c r="N10" s="2" t="s">
        <v>159</v>
      </c>
    </row>
    <row r="11" ht="15" customHeight="1" spans="1:14">
      <c r="A11" s="2" t="s">
        <v>161</v>
      </c>
      <c r="B11" s="2" t="s">
        <v>40</v>
      </c>
      <c r="C11" s="2"/>
      <c r="D11" s="2"/>
      <c r="E11" s="2"/>
      <c r="F11" s="2"/>
      <c r="G11" s="2"/>
      <c r="H11" s="2" t="s">
        <v>162</v>
      </c>
      <c r="I11" s="2"/>
      <c r="J11" s="2"/>
      <c r="K11" s="2"/>
      <c r="L11" s="2"/>
      <c r="M11" s="2"/>
      <c r="N11" s="2"/>
    </row>
    <row r="12" ht="42" customHeight="1" spans="1:14">
      <c r="A12" s="2"/>
      <c r="B12" s="2" t="s">
        <v>248</v>
      </c>
      <c r="C12" s="2"/>
      <c r="D12" s="2"/>
      <c r="E12" s="2"/>
      <c r="F12" s="2"/>
      <c r="G12" s="2"/>
      <c r="H12" s="7" t="s">
        <v>249</v>
      </c>
      <c r="I12" s="7"/>
      <c r="J12" s="7"/>
      <c r="K12" s="7"/>
      <c r="L12" s="7"/>
      <c r="M12" s="7"/>
      <c r="N12" s="7"/>
    </row>
    <row r="13" ht="30.95" customHeight="1" spans="1:14">
      <c r="A13" s="8" t="s">
        <v>165</v>
      </c>
      <c r="B13" s="2" t="s">
        <v>54</v>
      </c>
      <c r="C13" s="2" t="s">
        <v>55</v>
      </c>
      <c r="D13" s="2" t="s">
        <v>56</v>
      </c>
      <c r="E13" s="2"/>
      <c r="F13" s="2"/>
      <c r="G13" s="2" t="s">
        <v>57</v>
      </c>
      <c r="H13" s="2" t="s">
        <v>58</v>
      </c>
      <c r="I13" s="2" t="s">
        <v>22</v>
      </c>
      <c r="J13" s="2"/>
      <c r="K13" s="2" t="s">
        <v>23</v>
      </c>
      <c r="L13" s="2"/>
      <c r="M13" s="2" t="s">
        <v>166</v>
      </c>
      <c r="N13" s="2"/>
    </row>
    <row r="14" ht="15" customHeight="1" spans="1:14">
      <c r="A14" s="8"/>
      <c r="B14" s="2" t="s">
        <v>167</v>
      </c>
      <c r="C14" s="2" t="s">
        <v>168</v>
      </c>
      <c r="D14" s="9" t="s">
        <v>250</v>
      </c>
      <c r="E14" s="9"/>
      <c r="F14" s="9"/>
      <c r="G14" s="10" t="s">
        <v>251</v>
      </c>
      <c r="H14" s="10" t="s">
        <v>92</v>
      </c>
      <c r="I14" s="2">
        <v>4.6</v>
      </c>
      <c r="J14" s="2"/>
      <c r="K14" s="2">
        <v>3.58</v>
      </c>
      <c r="L14" s="2"/>
      <c r="M14" s="2"/>
      <c r="N14" s="2"/>
    </row>
    <row r="15" ht="15" customHeight="1" spans="1:14">
      <c r="A15" s="8"/>
      <c r="B15" s="2"/>
      <c r="C15" s="2"/>
      <c r="D15" s="9" t="s">
        <v>90</v>
      </c>
      <c r="E15" s="9"/>
      <c r="F15" s="9"/>
      <c r="G15" s="10" t="s">
        <v>252</v>
      </c>
      <c r="H15" s="10" t="s">
        <v>253</v>
      </c>
      <c r="I15" s="2">
        <v>4.54</v>
      </c>
      <c r="J15" s="2"/>
      <c r="K15" s="2">
        <v>3.52</v>
      </c>
      <c r="L15" s="2"/>
      <c r="M15" s="2"/>
      <c r="N15" s="2"/>
    </row>
    <row r="16" ht="15" customHeight="1" spans="1:14">
      <c r="A16" s="8"/>
      <c r="B16" s="2"/>
      <c r="C16" s="2" t="s">
        <v>178</v>
      </c>
      <c r="D16" s="9" t="s">
        <v>93</v>
      </c>
      <c r="E16" s="9"/>
      <c r="F16" s="9"/>
      <c r="G16" s="10" t="s">
        <v>109</v>
      </c>
      <c r="H16" s="10" t="s">
        <v>94</v>
      </c>
      <c r="I16" s="2">
        <v>4.54</v>
      </c>
      <c r="J16" s="2"/>
      <c r="K16" s="2">
        <v>4.54</v>
      </c>
      <c r="L16" s="2"/>
      <c r="M16" s="2"/>
      <c r="N16" s="2"/>
    </row>
    <row r="17" ht="15" customHeight="1" spans="1:14">
      <c r="A17" s="8"/>
      <c r="B17" s="2"/>
      <c r="C17" s="2"/>
      <c r="D17" s="9" t="s">
        <v>181</v>
      </c>
      <c r="E17" s="9"/>
      <c r="F17" s="9"/>
      <c r="G17" s="10" t="s">
        <v>254</v>
      </c>
      <c r="H17" s="10" t="s">
        <v>87</v>
      </c>
      <c r="I17" s="2">
        <v>4.54</v>
      </c>
      <c r="J17" s="2"/>
      <c r="K17" s="2">
        <v>4.54</v>
      </c>
      <c r="L17" s="2"/>
      <c r="M17" s="2"/>
      <c r="N17" s="2"/>
    </row>
    <row r="18" ht="15" customHeight="1" spans="1:14">
      <c r="A18" s="8"/>
      <c r="B18" s="2"/>
      <c r="C18" s="2"/>
      <c r="D18" s="11" t="s">
        <v>183</v>
      </c>
      <c r="E18" s="12"/>
      <c r="F18" s="13"/>
      <c r="G18" s="10" t="s">
        <v>206</v>
      </c>
      <c r="H18" s="10" t="s">
        <v>74</v>
      </c>
      <c r="I18" s="2">
        <v>4.54</v>
      </c>
      <c r="J18" s="2"/>
      <c r="K18" s="2">
        <v>4.54</v>
      </c>
      <c r="L18" s="2"/>
      <c r="M18" s="5"/>
      <c r="N18" s="6"/>
    </row>
    <row r="19" ht="15" customHeight="1" spans="1:14">
      <c r="A19" s="8"/>
      <c r="B19" s="2"/>
      <c r="C19" s="2"/>
      <c r="D19" s="11" t="s">
        <v>184</v>
      </c>
      <c r="E19" s="12"/>
      <c r="F19" s="13"/>
      <c r="G19" s="10" t="s">
        <v>63</v>
      </c>
      <c r="H19" s="10" t="s">
        <v>74</v>
      </c>
      <c r="I19" s="2">
        <v>4.54</v>
      </c>
      <c r="J19" s="2"/>
      <c r="K19" s="2">
        <v>4.54</v>
      </c>
      <c r="L19" s="2"/>
      <c r="M19" s="5"/>
      <c r="N19" s="6"/>
    </row>
    <row r="20" ht="15" customHeight="1" spans="1:14">
      <c r="A20" s="8"/>
      <c r="B20" s="2"/>
      <c r="C20" s="2"/>
      <c r="D20" s="9" t="s">
        <v>255</v>
      </c>
      <c r="E20" s="9"/>
      <c r="F20" s="9"/>
      <c r="G20" s="10" t="s">
        <v>63</v>
      </c>
      <c r="H20" s="10" t="s">
        <v>74</v>
      </c>
      <c r="I20" s="2">
        <v>4.54</v>
      </c>
      <c r="J20" s="2"/>
      <c r="K20" s="2">
        <v>4.54</v>
      </c>
      <c r="L20" s="2"/>
      <c r="M20" s="2"/>
      <c r="N20" s="2"/>
    </row>
    <row r="21" ht="15" customHeight="1" spans="1:14">
      <c r="A21" s="8"/>
      <c r="B21" s="2"/>
      <c r="C21" s="2" t="s">
        <v>185</v>
      </c>
      <c r="D21" s="9" t="s">
        <v>186</v>
      </c>
      <c r="E21" s="9"/>
      <c r="F21" s="9"/>
      <c r="G21" s="10" t="s">
        <v>187</v>
      </c>
      <c r="H21" s="10" t="s">
        <v>110</v>
      </c>
      <c r="I21" s="2">
        <v>4.54</v>
      </c>
      <c r="J21" s="2"/>
      <c r="K21" s="2">
        <v>4.54</v>
      </c>
      <c r="L21" s="2"/>
      <c r="M21" s="2"/>
      <c r="N21" s="2"/>
    </row>
    <row r="22" ht="15" customHeight="1" spans="1:14">
      <c r="A22" s="8"/>
      <c r="B22" s="2"/>
      <c r="C22" s="2"/>
      <c r="D22" s="9" t="s">
        <v>188</v>
      </c>
      <c r="E22" s="9"/>
      <c r="F22" s="9"/>
      <c r="G22" s="10" t="s">
        <v>187</v>
      </c>
      <c r="H22" s="10" t="s">
        <v>95</v>
      </c>
      <c r="I22" s="2">
        <v>4.54</v>
      </c>
      <c r="J22" s="2"/>
      <c r="K22" s="2">
        <v>4.54</v>
      </c>
      <c r="L22" s="2"/>
      <c r="M22" s="2"/>
      <c r="N22" s="2"/>
    </row>
    <row r="23" ht="15" customHeight="1" spans="1:14">
      <c r="A23" s="8"/>
      <c r="B23" s="2"/>
      <c r="C23" s="2" t="s">
        <v>189</v>
      </c>
      <c r="D23" s="9" t="s">
        <v>190</v>
      </c>
      <c r="E23" s="9"/>
      <c r="F23" s="9"/>
      <c r="G23" s="10" t="s">
        <v>191</v>
      </c>
      <c r="H23" s="10" t="s">
        <v>194</v>
      </c>
      <c r="I23" s="2">
        <v>4.54</v>
      </c>
      <c r="J23" s="2"/>
      <c r="K23" s="2">
        <v>2.95</v>
      </c>
      <c r="L23" s="2"/>
      <c r="M23" s="2"/>
      <c r="N23" s="2"/>
    </row>
    <row r="24" ht="15" customHeight="1" spans="1:14">
      <c r="A24" s="8"/>
      <c r="B24" s="2"/>
      <c r="C24" s="2"/>
      <c r="D24" s="9" t="s">
        <v>193</v>
      </c>
      <c r="E24" s="9"/>
      <c r="F24" s="9"/>
      <c r="G24" s="10" t="s">
        <v>191</v>
      </c>
      <c r="H24" s="10" t="s">
        <v>192</v>
      </c>
      <c r="I24" s="2">
        <v>4.54</v>
      </c>
      <c r="J24" s="2"/>
      <c r="K24" s="2">
        <v>1.59</v>
      </c>
      <c r="L24" s="2"/>
      <c r="M24" s="2"/>
      <c r="N24" s="2"/>
    </row>
    <row r="25" ht="15" customHeight="1" spans="1:14">
      <c r="A25" s="8"/>
      <c r="B25" s="2" t="s">
        <v>195</v>
      </c>
      <c r="C25" s="2" t="s">
        <v>97</v>
      </c>
      <c r="D25" s="9" t="s">
        <v>98</v>
      </c>
      <c r="E25" s="9"/>
      <c r="F25" s="9"/>
      <c r="G25" s="10" t="s">
        <v>196</v>
      </c>
      <c r="H25" s="10" t="s">
        <v>229</v>
      </c>
      <c r="I25" s="2">
        <v>3.36</v>
      </c>
      <c r="J25" s="2"/>
      <c r="K25" s="2">
        <v>3.36</v>
      </c>
      <c r="L25" s="2"/>
      <c r="M25" s="2"/>
      <c r="N25" s="2"/>
    </row>
    <row r="26" ht="15" customHeight="1" spans="1:14">
      <c r="A26" s="8"/>
      <c r="B26" s="2"/>
      <c r="C26" s="2" t="s">
        <v>100</v>
      </c>
      <c r="D26" s="9" t="s">
        <v>256</v>
      </c>
      <c r="E26" s="9"/>
      <c r="F26" s="9"/>
      <c r="G26" s="10" t="s">
        <v>101</v>
      </c>
      <c r="H26" s="10" t="s">
        <v>87</v>
      </c>
      <c r="I26" s="2">
        <v>3.33</v>
      </c>
      <c r="J26" s="2"/>
      <c r="K26" s="2">
        <v>3.33</v>
      </c>
      <c r="L26" s="2"/>
      <c r="M26" s="2"/>
      <c r="N26" s="2"/>
    </row>
    <row r="27" ht="15" customHeight="1" spans="1:14">
      <c r="A27" s="8"/>
      <c r="B27" s="2"/>
      <c r="C27" s="2"/>
      <c r="D27" s="9" t="s">
        <v>257</v>
      </c>
      <c r="E27" s="9"/>
      <c r="F27" s="9"/>
      <c r="G27" s="10" t="s">
        <v>101</v>
      </c>
      <c r="H27" s="10" t="s">
        <v>74</v>
      </c>
      <c r="I27" s="2">
        <v>3.33</v>
      </c>
      <c r="J27" s="2"/>
      <c r="K27" s="2">
        <v>3.33</v>
      </c>
      <c r="L27" s="2"/>
      <c r="M27" s="2"/>
      <c r="N27" s="2"/>
    </row>
    <row r="28" ht="27" customHeight="1" spans="1:14">
      <c r="A28" s="8"/>
      <c r="B28" s="2"/>
      <c r="C28" s="2" t="s">
        <v>103</v>
      </c>
      <c r="D28" s="9" t="s">
        <v>198</v>
      </c>
      <c r="E28" s="9"/>
      <c r="F28" s="9"/>
      <c r="G28" s="10" t="s">
        <v>199</v>
      </c>
      <c r="H28" s="10" t="s">
        <v>99</v>
      </c>
      <c r="I28" s="2">
        <v>3.33</v>
      </c>
      <c r="J28" s="2"/>
      <c r="K28" s="2">
        <v>2.66</v>
      </c>
      <c r="L28" s="2"/>
      <c r="M28" s="2"/>
      <c r="N28" s="2"/>
    </row>
    <row r="29" ht="15" customHeight="1" spans="1:14">
      <c r="A29" s="8"/>
      <c r="B29" s="2"/>
      <c r="C29" s="2" t="s">
        <v>200</v>
      </c>
      <c r="D29" s="9" t="s">
        <v>201</v>
      </c>
      <c r="E29" s="9"/>
      <c r="F29" s="9"/>
      <c r="G29" s="10" t="s">
        <v>202</v>
      </c>
      <c r="H29" s="10" t="s">
        <v>74</v>
      </c>
      <c r="I29" s="2">
        <v>3.33</v>
      </c>
      <c r="J29" s="2"/>
      <c r="K29" s="2">
        <v>3.33</v>
      </c>
      <c r="L29" s="2"/>
      <c r="M29" s="2"/>
      <c r="N29" s="2"/>
    </row>
    <row r="30" ht="15" customHeight="1" spans="1:14">
      <c r="A30" s="8"/>
      <c r="B30" s="2"/>
      <c r="C30" s="2"/>
      <c r="D30" s="9" t="s">
        <v>203</v>
      </c>
      <c r="E30" s="9"/>
      <c r="F30" s="9"/>
      <c r="G30" s="10" t="s">
        <v>204</v>
      </c>
      <c r="H30" s="10" t="s">
        <v>95</v>
      </c>
      <c r="I30" s="2">
        <v>3.33</v>
      </c>
      <c r="J30" s="2"/>
      <c r="K30" s="2">
        <v>3.33</v>
      </c>
      <c r="L30" s="2"/>
      <c r="M30" s="2"/>
      <c r="N30" s="2"/>
    </row>
    <row r="31" ht="15" customHeight="1" spans="1:14">
      <c r="A31" s="8"/>
      <c r="B31" s="2"/>
      <c r="C31" s="2"/>
      <c r="D31" s="11" t="s">
        <v>258</v>
      </c>
      <c r="E31" s="12"/>
      <c r="F31" s="13"/>
      <c r="G31" s="10" t="s">
        <v>259</v>
      </c>
      <c r="H31" s="10" t="s">
        <v>95</v>
      </c>
      <c r="I31" s="2">
        <v>3.33</v>
      </c>
      <c r="J31" s="2"/>
      <c r="K31" s="2">
        <v>3.33</v>
      </c>
      <c r="L31" s="2"/>
      <c r="M31" s="5"/>
      <c r="N31" s="6"/>
    </row>
    <row r="32" ht="15" customHeight="1" spans="1:14">
      <c r="A32" s="8"/>
      <c r="B32" s="2"/>
      <c r="C32" s="2"/>
      <c r="D32" s="11" t="s">
        <v>128</v>
      </c>
      <c r="E32" s="12"/>
      <c r="F32" s="13"/>
      <c r="G32" s="10" t="s">
        <v>122</v>
      </c>
      <c r="H32" s="10" t="s">
        <v>107</v>
      </c>
      <c r="I32" s="2">
        <v>3.33</v>
      </c>
      <c r="J32" s="2"/>
      <c r="K32" s="2">
        <v>3.33</v>
      </c>
      <c r="L32" s="2"/>
      <c r="M32" s="5"/>
      <c r="N32" s="6"/>
    </row>
    <row r="33" ht="15" customHeight="1" spans="1:14">
      <c r="A33" s="8"/>
      <c r="B33" s="2"/>
      <c r="C33" s="2"/>
      <c r="D33" s="9" t="s">
        <v>207</v>
      </c>
      <c r="E33" s="9"/>
      <c r="F33" s="9"/>
      <c r="G33" s="10" t="s">
        <v>208</v>
      </c>
      <c r="H33" s="10" t="s">
        <v>87</v>
      </c>
      <c r="I33" s="2">
        <v>3.33</v>
      </c>
      <c r="J33" s="2"/>
      <c r="K33" s="2">
        <v>3.33</v>
      </c>
      <c r="L33" s="2"/>
      <c r="M33" s="2"/>
      <c r="N33" s="2"/>
    </row>
    <row r="34" ht="15" customHeight="1" spans="1:14">
      <c r="A34" s="8"/>
      <c r="B34" s="2" t="s">
        <v>209</v>
      </c>
      <c r="C34" s="2" t="s">
        <v>210</v>
      </c>
      <c r="D34" s="9" t="s">
        <v>108</v>
      </c>
      <c r="E34" s="9"/>
      <c r="F34" s="9"/>
      <c r="G34" s="10" t="s">
        <v>109</v>
      </c>
      <c r="H34" s="10" t="s">
        <v>110</v>
      </c>
      <c r="I34" s="2">
        <v>5</v>
      </c>
      <c r="J34" s="2"/>
      <c r="K34" s="2">
        <v>5</v>
      </c>
      <c r="L34" s="2"/>
      <c r="M34" s="2"/>
      <c r="N34" s="2"/>
    </row>
    <row r="35" ht="15" customHeight="1" spans="1:14">
      <c r="A35" s="8"/>
      <c r="B35" s="2"/>
      <c r="C35" s="2"/>
      <c r="D35" s="9" t="s">
        <v>106</v>
      </c>
      <c r="E35" s="9"/>
      <c r="F35" s="9"/>
      <c r="G35" s="10" t="s">
        <v>83</v>
      </c>
      <c r="H35" s="10" t="s">
        <v>107</v>
      </c>
      <c r="I35" s="2">
        <v>5</v>
      </c>
      <c r="J35" s="2"/>
      <c r="K35" s="2">
        <v>5</v>
      </c>
      <c r="L35" s="2"/>
      <c r="M35" s="2"/>
      <c r="N35" s="2"/>
    </row>
    <row r="36" ht="15" customHeight="1" spans="1:14">
      <c r="A36" s="14" t="s">
        <v>214</v>
      </c>
      <c r="B36" s="14"/>
      <c r="C36" s="14"/>
      <c r="D36" s="14"/>
      <c r="E36" s="14"/>
      <c r="F36" s="14"/>
      <c r="G36" s="14"/>
      <c r="H36" s="14"/>
      <c r="I36" s="14">
        <v>100</v>
      </c>
      <c r="J36" s="14"/>
      <c r="K36" s="14">
        <v>92.75</v>
      </c>
      <c r="L36" s="14"/>
      <c r="M36" s="20"/>
      <c r="N36" s="20"/>
    </row>
    <row r="37" spans="1:14">
      <c r="A37" s="15" t="s">
        <v>215</v>
      </c>
      <c r="B37" s="16" t="s">
        <v>216</v>
      </c>
      <c r="C37" s="17"/>
      <c r="D37" s="17"/>
      <c r="E37" s="17"/>
      <c r="F37" s="17"/>
      <c r="G37" s="17"/>
      <c r="H37" s="17"/>
      <c r="I37" s="17"/>
      <c r="J37" s="17"/>
      <c r="K37" s="17"/>
      <c r="L37" s="17"/>
      <c r="M37" s="17"/>
      <c r="N37" s="21"/>
    </row>
    <row r="38" spans="1:14">
      <c r="A38" s="18" t="s">
        <v>260</v>
      </c>
      <c r="B38" s="18"/>
      <c r="C38" s="18"/>
      <c r="D38" s="18"/>
      <c r="E38" s="18"/>
      <c r="F38" s="18"/>
      <c r="G38" s="18"/>
      <c r="H38" s="18"/>
      <c r="I38" s="18"/>
      <c r="J38" s="18"/>
      <c r="K38" s="18"/>
      <c r="L38" s="18"/>
      <c r="M38" s="18"/>
      <c r="N38" s="18"/>
    </row>
    <row r="39" ht="38.25" customHeight="1" spans="1:14">
      <c r="A39" s="18" t="s">
        <v>261</v>
      </c>
      <c r="B39" s="18"/>
      <c r="C39" s="18"/>
      <c r="D39" s="18"/>
      <c r="E39" s="18"/>
      <c r="F39" s="18"/>
      <c r="G39" s="18"/>
      <c r="H39" s="18"/>
      <c r="I39" s="18"/>
      <c r="J39" s="18"/>
      <c r="K39" s="18"/>
      <c r="L39" s="18"/>
      <c r="M39" s="18"/>
      <c r="N39" s="18"/>
    </row>
    <row r="40" ht="41.1" customHeight="1" spans="1:14">
      <c r="A40" s="18" t="s">
        <v>262</v>
      </c>
      <c r="B40" s="18"/>
      <c r="C40" s="18"/>
      <c r="D40" s="18"/>
      <c r="E40" s="18"/>
      <c r="F40" s="18"/>
      <c r="G40" s="18"/>
      <c r="H40" s="18"/>
      <c r="I40" s="18"/>
      <c r="J40" s="18"/>
      <c r="K40" s="18"/>
      <c r="L40" s="18"/>
      <c r="M40" s="18"/>
      <c r="N40" s="18"/>
    </row>
  </sheetData>
  <mergeCells count="156">
    <mergeCell ref="A1:N1"/>
    <mergeCell ref="A2:B2"/>
    <mergeCell ref="C2:N2"/>
    <mergeCell ref="A3:B3"/>
    <mergeCell ref="C3:G3"/>
    <mergeCell ref="H3:I3"/>
    <mergeCell ref="J3:N3"/>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B11:G11"/>
    <mergeCell ref="H11:N11"/>
    <mergeCell ref="B12:G12"/>
    <mergeCell ref="H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D25:F25"/>
    <mergeCell ref="I25:J25"/>
    <mergeCell ref="K25:L25"/>
    <mergeCell ref="M25:N25"/>
    <mergeCell ref="D26:F26"/>
    <mergeCell ref="I26:J26"/>
    <mergeCell ref="K26:L26"/>
    <mergeCell ref="M26:N26"/>
    <mergeCell ref="D27:F27"/>
    <mergeCell ref="I27:J27"/>
    <mergeCell ref="K27:L27"/>
    <mergeCell ref="M27:N27"/>
    <mergeCell ref="D28:F28"/>
    <mergeCell ref="I28:J28"/>
    <mergeCell ref="K28:L28"/>
    <mergeCell ref="M28:N28"/>
    <mergeCell ref="D29:F29"/>
    <mergeCell ref="I29:J29"/>
    <mergeCell ref="K29:L29"/>
    <mergeCell ref="M29:N29"/>
    <mergeCell ref="D30:F30"/>
    <mergeCell ref="I30:J30"/>
    <mergeCell ref="K30:L30"/>
    <mergeCell ref="M30:N30"/>
    <mergeCell ref="D31:F31"/>
    <mergeCell ref="I31:J31"/>
    <mergeCell ref="K31:L31"/>
    <mergeCell ref="M31:N31"/>
    <mergeCell ref="D32:F32"/>
    <mergeCell ref="I32:J32"/>
    <mergeCell ref="K32:L32"/>
    <mergeCell ref="M32:N32"/>
    <mergeCell ref="D33:F33"/>
    <mergeCell ref="I33:J33"/>
    <mergeCell ref="K33:L33"/>
    <mergeCell ref="M33:N33"/>
    <mergeCell ref="D34:F34"/>
    <mergeCell ref="I34:J34"/>
    <mergeCell ref="K34:L34"/>
    <mergeCell ref="M34:N34"/>
    <mergeCell ref="D35:F35"/>
    <mergeCell ref="I35:J35"/>
    <mergeCell ref="K35:L35"/>
    <mergeCell ref="M35:N35"/>
    <mergeCell ref="A36:H36"/>
    <mergeCell ref="I36:J36"/>
    <mergeCell ref="K36:L36"/>
    <mergeCell ref="M36:N36"/>
    <mergeCell ref="B37:N37"/>
    <mergeCell ref="A38:N38"/>
    <mergeCell ref="A39:N39"/>
    <mergeCell ref="A40:N40"/>
    <mergeCell ref="A11:A12"/>
    <mergeCell ref="A13:A35"/>
    <mergeCell ref="B14:B24"/>
    <mergeCell ref="B25:B33"/>
    <mergeCell ref="B34:B35"/>
    <mergeCell ref="C14:C15"/>
    <mergeCell ref="C16:C20"/>
    <mergeCell ref="C21:C22"/>
    <mergeCell ref="C23:C24"/>
    <mergeCell ref="C26:C27"/>
    <mergeCell ref="C29:C33"/>
    <mergeCell ref="C34:C35"/>
    <mergeCell ref="E4:E5"/>
    <mergeCell ref="N4:N5"/>
    <mergeCell ref="C4:D5"/>
    <mergeCell ref="F4:G5"/>
    <mergeCell ref="H4:I5"/>
    <mergeCell ref="J4:K5"/>
    <mergeCell ref="L4:M5"/>
    <mergeCell ref="A4:B10"/>
  </mergeCells>
  <pageMargins left="0.75" right="0.75" top="1" bottom="1" header="0.5" footer="0.5"/>
  <pageSetup paperSize="9" scale="84"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封面</vt:lpstr>
      <vt:lpstr>目录</vt:lpstr>
      <vt:lpstr>省级部门（单位）整体支出绩效自评表</vt:lpstr>
      <vt:lpstr>部门预算项目支出绩效自评结果汇总表</vt:lpstr>
      <vt:lpstr>省级部门预算项目支出绩效自评表（参考模板）</vt:lpstr>
      <vt:lpstr>部门预算项目支出绩效自评结果汇总表（法庭运维经费）</vt:lpstr>
      <vt:lpstr>省级部门预算项目支出绩效自评表（法庭运维费）</vt:lpstr>
      <vt:lpstr>省对市县转移支付绩效自评结果汇总表</vt:lpstr>
      <vt:lpstr>省对市县转移支付绩效自评表（参考模板）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2018-12-06T00:45:00Z</dcterms:created>
  <cp:lastPrinted>2020-03-13T02:25:00Z</cp:lastPrinted>
  <dcterms:modified xsi:type="dcterms:W3CDTF">2022-03-11T09:29:05Z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2052-11.1.0.11405</vt:lpwstr>
  </property>
  <property fmtid="{D5CDD505-2E9C-101B-9397-08002B2CF9AE}" pid="3" name="ICV">
    <vt:lpwstr>74CF4A1DA8754E0FB91E01146E1BAD29</vt:lpwstr>
  </property>
</Properties>
</file>