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989" firstSheet="5" activeTab="8"/>
  </bookViews>
  <sheets>
    <sheet name="封面" sheetId="10" r:id="rId1"/>
    <sheet name="目录" sheetId="12" r:id="rId2"/>
    <sheet name="省级部门（单位）整体支出绩效自评表" sheetId="15" r:id="rId3"/>
    <sheet name="部门预算项目支出绩效自评结果汇总表" sheetId="5" r:id="rId4"/>
    <sheet name="省级部门预算项目支出绩效自评表（参考模板）" sheetId="2" r:id="rId5"/>
    <sheet name="部门预算项目支出绩效自评结果汇总表（法庭运维经费）" sheetId="14" r:id="rId6"/>
    <sheet name="省级部门预算项目支出绩效自评表（法庭运维费）" sheetId="13" r:id="rId7"/>
    <sheet name="省对市县转移支付绩效自评结果汇总表" sheetId="6" r:id="rId8"/>
    <sheet name="省对市县转移支付绩效自评表（参考模板）" sheetId="3" r:id="rId9"/>
  </sheets>
  <calcPr calcId="144525"/>
</workbook>
</file>

<file path=xl/sharedStrings.xml><?xml version="1.0" encoding="utf-8"?>
<sst xmlns="http://schemas.openxmlformats.org/spreadsheetml/2006/main" count="568" uniqueCount="263">
  <si>
    <t>附件1</t>
  </si>
  <si>
    <r>
      <rPr>
        <b/>
        <sz val="36"/>
        <color theme="1"/>
        <rFont val="宋体"/>
        <charset val="134"/>
        <scheme val="minor"/>
      </rPr>
      <t>2021年度省级预算执行情况绩效自评报表</t>
    </r>
    <r>
      <rPr>
        <b/>
        <sz val="28"/>
        <color theme="1"/>
        <rFont val="宋体"/>
        <charset val="134"/>
        <scheme val="minor"/>
      </rPr>
      <t xml:space="preserve">
</t>
    </r>
  </si>
  <si>
    <t xml:space="preserve">                                 编报部门（单位公章）：康乐县人民法院</t>
  </si>
  <si>
    <t xml:space="preserve">                                 编报日期：2022年02月17日</t>
  </si>
  <si>
    <t xml:space="preserve">                                 联系人及电话：张有强   18139707366</t>
  </si>
  <si>
    <t>2021年度省级预算执行情况绩效自评报表目录</t>
  </si>
  <si>
    <t>一、部门自评报告</t>
  </si>
  <si>
    <t>二、部门整体支出自评表</t>
  </si>
  <si>
    <t>三、部门预算项目支出绩效自评结果汇总表</t>
  </si>
  <si>
    <t xml:space="preserve">  1.业务费绩效自评表</t>
  </si>
  <si>
    <t xml:space="preserve">  2.法庭运维费绩效自评表</t>
  </si>
  <si>
    <t>四、省对市县转移支付支出绩效自评结果汇总表</t>
  </si>
  <si>
    <t xml:space="preserve">  1.中央政法转移支付项目绩效自评表</t>
  </si>
  <si>
    <t>2021年度部门（单位）整体支出绩效自评表</t>
  </si>
  <si>
    <t>部门（单位）名称</t>
  </si>
  <si>
    <t>康乐县人民法院</t>
  </si>
  <si>
    <t>年度资金预算情况</t>
  </si>
  <si>
    <t>部门（单位）整体支出</t>
  </si>
  <si>
    <t>年初预算数（万元）</t>
  </si>
  <si>
    <t>全年预算数（万元）</t>
  </si>
  <si>
    <t>实际支出数（万元）</t>
  </si>
  <si>
    <t>执行率</t>
  </si>
  <si>
    <t>分值</t>
  </si>
  <si>
    <t>得分</t>
  </si>
  <si>
    <t>全年支出</t>
  </si>
  <si>
    <t>1275.51</t>
  </si>
  <si>
    <t>2648.8545</t>
  </si>
  <si>
    <t>10</t>
  </si>
  <si>
    <t>9.74</t>
  </si>
  <si>
    <t>其中：基本支出</t>
  </si>
  <si>
    <t>932.51</t>
  </si>
  <si>
    <t>1061.5406</t>
  </si>
  <si>
    <t>99.92%</t>
  </si>
  <si>
    <t>-</t>
  </si>
  <si>
    <t>项目支出</t>
  </si>
  <si>
    <t>343</t>
  </si>
  <si>
    <t>1586.4379</t>
  </si>
  <si>
    <t>1519.2774</t>
  </si>
  <si>
    <t>95.77%</t>
  </si>
  <si>
    <t>年度总体绩效目标
完成情况</t>
  </si>
  <si>
    <t>预期目标</t>
  </si>
  <si>
    <t>目标实际完成情况</t>
  </si>
  <si>
    <t>聚焦公平正义，全力维护社会和谐稳定。</t>
  </si>
  <si>
    <t>我院充分发挥审判职能作用，坚持执法办案第一要务，五年来共受理各类案件14106件，审执结13237件，结案率为93.84%，法定审限内结案率为100%①。充分发挥刑事审判职能，深入推进扫黑除恶专项斗争，依法严惩各类刑事犯罪，全力保障人民群众生产生活安全，切实增强人民群众的安全感。五年来，我院共受理各类刑事案件679件885人，审结670件874人，结案率98.67%，其中公诉案件664件859人，自诉案件15件26人，判处刑罚846人，其中判处拘役258人；判处三年以下有期徒刑387人；判处三至五年有期徒刑61人；判处五至十年有期徒刑43人；判处十年以上有期徒刑97人，免于刑事处罚4人，自诉案件中因证据不足驳回14件24人。刑事附带民事案件43件，其中调解结案38件38人，调解率为88.37%，涉案标的305.92万元均已履行完毕；坚持调判结合审判原则，化解社会矛盾纠纷，服务经济社会发展，充分发挥民事审判定纷止争、维护稳定的司法职能，切实推动《民法典》贯彻实施，加强民生权益的司法保护，妥善审理涉民生案件，倡导社会公平正义，促进社会和谐。五年来,共受理各类民商事案件9846件，审结9492件，结案率为96.4%；妥善审理行政案件，促进依法行政，认真做好府院对接工作，在行政审判工作中，增强责任意识和大局观念，2016年、2017年审理行政类案件时，主动加强与行政执法部门的沟通协调，切实维护和监督行政机关依法行政。五年来，共受理的行政案件13件，已全部审结；聚力执行攻坚，巩固“基本解决执行难”成果，不断提升群众司法获得感，先后部署开展执行“百日会战”、“攻坚会战”和“执行大练兵”等集中执行活动，举全院之力攻坚克难，全力破解执行难题。五年来，共受理执行案件3568件，执结3062件，执结率85.8%，执行到位标的1.16亿元。其中，共受理逾期惠农贷款案件137件，全部执结37件，部分执结85件，共计执行到位标的2115.34万元；强化立案信访窗口服务功能，不断提升便民举措，坚决贯彻立案登记制，细化立案登记流程，对符合要求的起诉一律现场登记立案，做到有案必立，有诉必理，现场立案率达98%以上，全面升级“一站式多元纠纷和诉讼服务体系”，打造集诉前调解、案件受理、信访投诉、法律援助等功能为一体的综合性服务大厅，推动实现案件“当场立、自助立、网上立、就近立”改革，切实解决老百姓问累、诉累、跑累的问题，完善信访接处机制。信访工作注重“来信与来访一样受到重视、一样得到解决”的导向，严格落实“院长接待日”制度，畅通信访渠道，确保信访案件件件有登记、件件有人办、事事有着落。切实解决好群众来信问题，五年来共处理来信147件，接待来访人员2136人次。严格按照法律程序制定“一案一策”的化解措施，确保当事人的合理诉求得到妥善解决，五年来共化解各类信访案件47件，积极推行网上申诉、视频接访工作，让群众足不出户即可通过“四级接访系统”实现信访案件远程办理，关注弱势群体，加大司法救助力度，让经济确有困难的当事人打得起官司，五年来共减、缓、免案件诉讼费39580元；对30名特困当事人发放司法救助金14.64万元。</t>
  </si>
  <si>
    <t>聚焦能力提升，不断深化推进司法改革。</t>
  </si>
  <si>
    <t>推动司法体制改革，按照司法改革要求，结合工作实际，先后完成法官单独序列职务套改、三大类人员分类管理和完善司法责任制、审判组织等改革任务，明确专业审判团队内部成员分工，确保员额法官、法官助理、书记员权责清晰，办案质效得到稳步提升。从2017年开始，圆满完成4批次员额法官遴选工作，现有员额法官16名，占编制数的34.04%，目前年人均办案数为285件；深化家事审判改革，我院立足县情院况，遵循审判规律，积极探索家事审判方式改革，确立了“理性审判、温情化解”家事审判理念，延伸了“服务、教育、引导”家事审判功能，探索打造 “让法律有温度、让诉讼有温情”的家事审判模式；完善多元解纷机制，2021年9月我院建立了诉调中心，强化诉前调解联动机制，积极发挥“诉前调解中心”枢纽作用，以“大受理、大服务、大调解”三大机制为抓手，与综治调解、行政调解、司法调解力量紧密配合，打造“点、线、面”相结合的网格化模式，尽最大可能将矛盾化解在诉前、消弭在基层；推进刑事诉讼改革，积极推进以审判为中心的刑事诉讼制度改革，将罪刑法定、罪责刑相适应、法律面前人人平等、疑罪从无等原则和理念切实贯彻落实到每一起刑事案件审判中，实现刑事案件律师辩护全覆盖，不断提升司法公信力。深入推进政法跨部门大数据协同办案平台④建设，实现信息共享共用，案件办理高效协同，通过平台接受办理“六类案件”34件，政法跨部门大数据协同办案平台应用工作走在了全州政法部门前列，得到了州委政法委及上级法院的充分肯定。</t>
  </si>
  <si>
    <t>聚焦司法为民，全面提升人民群众获得感 。</t>
  </si>
  <si>
    <t>加强智慧法院建设，全力推进县法院信息化建设，开通了远程视频开庭、远程视频接访、调解系统，跨域立案、微法院APP⑤等平台，建成科技化法庭、智能审委会系统、执行指挥中心等信息化基础设施，建成科技法庭4个，互联网远程视频法庭3个，云上法庭1个，促进了审判体系和审判能力现代化，提高了执法办案效率和司法服务智能化水平。充分运用智慧法院建设成果，利用“云上法庭”在线审理案件159件，实现疫情期间司法服务“不打烊”。对县法院库存案卷档案进行了规范化整理，对近20年的档案卷宗进行了电子化处理，扫描生成电子档案1.3万余册50多万页；注重基础设施建设，在县委、县人大、县政府、县政协及上级法院的关心支持下，占地15亩，建筑总面积11367.08平方米的县法院新建审判大楼于2021年10月正式投入使用。新审判大楼的投入使用极大的改善了我院诉讼环境和执法办案条件，为广大群众提供优质高效司法服务奠定了坚实的基础保障；加大法治宣传力度，通过传统媒体平台和新兴媒体平台优势互补，不断拓宽宣传渠道，初步形成了“线上”“线下”矩阵式法治宣传模式。紧紧围绕法院审判执行、司法为民、普法宣传等工作，通过在官方微博微信定制党史专栏、巡回审判系列报道、典型案例推送、发布执行攻坚视频等方式，积极开展线上普法宣传。同时，充分发挥巡回审判以案释法的作用，开展送法进企业、进学校、进军营、进社区等系列活动，全面推进线下普法。五年来，共计编发各类新闻信息793期，被国家和省州级媒体转载使用78篇；开展普法宣传70余场，向群众共计发放宣传资料17400余份，接受群众咨询3400余人次。</t>
  </si>
  <si>
    <t>聚焦队伍建设，全力锻造过硬法院队伍。</t>
  </si>
  <si>
    <t>突出思想政治建设，牢牢坚持党对法院工作的绝对领导，始终以习近平新时代中国特色社会主义思想和习近平法治思想武装头脑、指导实践、推动工作。认真贯彻落实《中国共产党政法工作条例》及省委实施细则，严守政治纪律和政治规矩。以“公正司法，一心为民”的指导方针，扎实开展“两学一做”学习教育、“不忘初心、牢记使命”主题教育、党史学习教育和政法队伍教育整顿；强化党建引领作用，坚持“党建带队建，队建促审判”的思路，推动党建工作与业务工作深度融合，根据法院实际，及时调整党支部设置，明确党建主体责任。构建线上线下联动工作新格局，严格落实“甘肃党建”、“学习强国”在线学习和线下“三会一课”、谈心谈话、民主评议等组织生活制度，把党的思想建设抓在日常、严在经常，用党建成效助推法院各项工作；切实筑牢干警忠诚。坚持以思想政治教育为引领，围绕“五个过硬”⑥要求，发扬自我革命精神，突出四项任务，认真推进“三个环节”⑦工作，深挖困扰法院工作的顽瘴痼疾，以刀刃向内、刮骨疗毒的勇气，聚焦问题狠抓整改，不断筑牢干警思想根基。积极兑现“自查从宽、被查从严”政策，对主动说明问题的11名干警，分别给予党内警告、政务记过处分1人，告诫谈话3人，批评教育7人，实现了“惩前毖后、治病救人”的目的；切实找准法院工作短板漏洞，建立完善规章制度15项，推动了各项工作常治长效。经过刮骨疗毒式的自我革命，全院干警的理想信念更加坚定、党性修养全面加强，服务意识更加牢固，纪律作风更加严明，全面形成了以制度管人管事的良好局面。</t>
  </si>
  <si>
    <t>聚焦监督制约，大力提高司法公信力。</t>
  </si>
  <si>
    <t>主动接受人大及其常委会监督，邀请人大代表、政协委员视察法院，旁听案件庭审，监督重大执行活动。积极向县人大常委会专题汇报了审判大楼建设、基本解决执行难、深化司法改革和贯彻落实《人民陪审员法》等工作情况，诚恳接受审议意见并抓好整改落实；认真接受社会各界监督，推进“阳光司法”建设，广泛接受社会监督，每年开展社会开放日活动，2016年以来，网上公开裁判文书7616份，庭审网络直播1921场次。充分发挥人民陪审员参与审判案件、监督审判活动的重要作用，五年来人民陪审员参与陪审案件6521件，陪审率为85%；自觉接受检察机关法律监督，高度重视检察机关的监督意见，认真办理检察建议，改进办案工作。推动检察长列席审判委员会会议制度化、常态化，共同维护司法公正。</t>
  </si>
  <si>
    <t>聚焦中心工作，服务经济高质量发展。</t>
  </si>
  <si>
    <t>积极参与疫情防控工作，县法院坚决落实疫情防控“迅速‘动起来’、全面‘抓起来’、有效‘防起来’”的要求，闻令而动，组织干警下沉到疫情防控点和社区，协助开展核酸检测和社区执勤工作。为做到审判防控两不误，积极运用微信公众号、张贴通告等方式，引导当事人积极在线使用APP网上立案，通过网络自主立案和跨域立案受理案件69件，利用“云上法庭”在线开庭审理案件共计119件，减少了人员聚集流动，助力疫情防控工作；扎实推进脱贫攻坚工作，按照县委脱贫攻坚工作总要求，始终把打赢脱贫攻坚战作为首要政治任务，认真履行“大村长”和帮扶单位职责，紧盯“两不愁、三保障”，围绕村容村貌整治、控辍保学、“两费”收缴、抵制高价彩礼等重点工作，先后筹措帮扶资金37万多元，帮助西坡村开展荒山绿化、环境卫生整治、道路照明和村委会办公条件改善等一系列工作，推动西坡村如期实现脱贫摘帽。在胜利完成脱贫攻坚战任务的基础上，按照县委工作部署，积极调整2名驻村工作队员，配齐配强乡村振兴工作队，全力参与胭脂镇西坡村和八龙村的乡村振兴工作；广泛参与社会综合治理，根据县委县政府安排部署，认真开展禁毒、法治宣传、社会矛盾纠纷排查化解、重大活动维稳等各项中心工作。积极发扬新时代“枫桥经验”⑨和“马锡五审判方式”⑩，开展“百场巡回审判、百场法制宣传”巡回审判活动，将审判庭搬到田间地头，现场化解矛盾、以案普法。先后在我县15个乡镇开展巡回审判开庭32场次，旁听群众7000余人，现场累计发放宣传材料8700余份，充分发挥了巡回审判以案释法的功能价值，让法律走进群众生活，使法治深入群众内心；依法防范化解金融风险，县法院积极参与全县金融风险防控处置工作，通过与县人行协调对接，成立金融案件调解室，构建联动调解机制，全力维护县域金融稳定，促进辖区经济良性发展。</t>
  </si>
  <si>
    <t>一级指标</t>
  </si>
  <si>
    <t>二级指标</t>
  </si>
  <si>
    <t>三级指标</t>
  </si>
  <si>
    <t>年度指标值</t>
  </si>
  <si>
    <t>实际完成值</t>
  </si>
  <si>
    <t>偏差原因分析
及改进措施</t>
  </si>
  <si>
    <t>部门管理</t>
  </si>
  <si>
    <t>资金投入</t>
  </si>
  <si>
    <t>基本支出预算执行率</t>
  </si>
  <si>
    <t>=100%</t>
  </si>
  <si>
    <t>项目支出预算执行率</t>
  </si>
  <si>
    <t>“三公经费”控制率</t>
  </si>
  <si>
    <t>&lt;=100%</t>
  </si>
  <si>
    <t>97.26%</t>
  </si>
  <si>
    <t>结转结余变动率</t>
  </si>
  <si>
    <t>=0%</t>
  </si>
  <si>
    <t>-77.55%</t>
  </si>
  <si>
    <t>财务管理</t>
  </si>
  <si>
    <t>财务管理制度健全性</t>
  </si>
  <si>
    <t>健全</t>
  </si>
  <si>
    <t>100%</t>
  </si>
  <si>
    <t>资金使用规范性</t>
  </si>
  <si>
    <t>规范</t>
  </si>
  <si>
    <t>采购管理</t>
  </si>
  <si>
    <t>政府采购规范性</t>
  </si>
  <si>
    <t>资产管理</t>
  </si>
  <si>
    <t>资产管理规范性</t>
  </si>
  <si>
    <t>人员管理</t>
  </si>
  <si>
    <t>在职人员控制率</t>
  </si>
  <si>
    <t>&gt;=95%</t>
  </si>
  <si>
    <t>113.2%</t>
  </si>
  <si>
    <t>重点工作管理</t>
  </si>
  <si>
    <t>重点工作管理制度健全性</t>
  </si>
  <si>
    <t>98%</t>
  </si>
  <si>
    <t>履职效果</t>
  </si>
  <si>
    <t>部门履职目标</t>
  </si>
  <si>
    <t>收案数</t>
  </si>
  <si>
    <t>&gt;=1700件</t>
  </si>
  <si>
    <t>2802件</t>
  </si>
  <si>
    <t>结案率</t>
  </si>
  <si>
    <t>90.4%</t>
  </si>
  <si>
    <t>95%</t>
  </si>
  <si>
    <t>部门效果目标</t>
  </si>
  <si>
    <t>经济效益指标</t>
  </si>
  <si>
    <t>节约经济增长成本</t>
  </si>
  <si>
    <t>80%</t>
  </si>
  <si>
    <t>社会效益指标</t>
  </si>
  <si>
    <t>有效提高</t>
  </si>
  <si>
    <t>85%</t>
  </si>
  <si>
    <t>生态效益指标</t>
  </si>
  <si>
    <t>有效提高民众环保意识</t>
  </si>
  <si>
    <t>服务对象满意度</t>
  </si>
  <si>
    <t>干警满意度</t>
  </si>
  <si>
    <t>96%</t>
  </si>
  <si>
    <t>当事人满意度</t>
  </si>
  <si>
    <t>&gt;=90%</t>
  </si>
  <si>
    <t>92%</t>
  </si>
  <si>
    <t>内部员工满意度</t>
  </si>
  <si>
    <t>社会影响</t>
  </si>
  <si>
    <t>单位获奖情况</t>
  </si>
  <si>
    <t>&gt;=1次</t>
  </si>
  <si>
    <t>2次</t>
  </si>
  <si>
    <t>违法违纪情况</t>
  </si>
  <si>
    <t>=0次</t>
  </si>
  <si>
    <t>0次</t>
  </si>
  <si>
    <t>能力建设</t>
  </si>
  <si>
    <t>长效管理</t>
  </si>
  <si>
    <t>中期规划建设完备程度</t>
  </si>
  <si>
    <t>完备（100%）</t>
  </si>
  <si>
    <t>党建工作开展规律性</t>
  </si>
  <si>
    <t>规律（100%）</t>
  </si>
  <si>
    <t>信息化管理覆盖性</t>
  </si>
  <si>
    <t>97%</t>
  </si>
  <si>
    <t>人力资源建设</t>
  </si>
  <si>
    <t>人员培训机制完备性</t>
  </si>
  <si>
    <t>档案管理</t>
  </si>
  <si>
    <t>档案管理完备性</t>
  </si>
  <si>
    <t>合计</t>
  </si>
  <si>
    <t>95.9</t>
  </si>
  <si>
    <t>优秀</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</si>
  <si>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</si>
  <si>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</si>
  <si>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</si>
  <si>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2021年度省级部门预算支出项目绩效自评结果汇总表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</si>
  <si>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</si>
  <si>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</si>
  <si>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</si>
  <si>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</si>
  <si>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</si>
  <si>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</si>
  <si>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</si>
  <si>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</si>
  <si>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</si>
  <si>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</si>
  <si>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</si>
  <si>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</si>
  <si>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</si>
  <si>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业务费（本级）</t>
  </si>
  <si>
    <t>2021年康乐县人民法院部门预算项目支出绩效自评表</t>
  </si>
  <si>
    <t>实施单位</t>
  </si>
  <si>
    <t>年初预算数</t>
  </si>
  <si>
    <t>全年预算数</t>
  </si>
  <si>
    <t>全年执行数</t>
  </si>
  <si>
    <t>年度资金总额</t>
  </si>
  <si>
    <t>其中：当年财政拨款</t>
  </si>
  <si>
    <t>—</t>
  </si>
  <si>
    <t xml:space="preserve">      上年结转资金</t>
  </si>
  <si>
    <t>年度总体目标</t>
  </si>
  <si>
    <t>实际完成情况</t>
  </si>
  <si>
    <t>为了保障法院审判工作的良好运转，保证当年案件审判优质高效完成，提高案件执行率，结案率，我院根据办案业务专项在2021年预算指标设定了绩效目标：1、召开行业性、专业性人民调解专项会议至少保证1次；2、法治宣传次数至少保证5次；3、提供法律咨询数至少保证1300次；4、结案率保证在90%以上；5、案件执行率保证在80%以上；6、装备采购合格率保证在100%；7、辖区内矛盾纠纷调解成功率至少保证在90%；8、信息化管理覆盖率至少保证在97%；9、培训人员满意度保证在90%；10、纠纷当事人满意度至少保证在90%；11、内部员工满意度至少保证在95%；12、干警工作满意度至少保证在95%；"</t>
  </si>
  <si>
    <t>为了保障法院审判工作的良好运转，保证当年案件审判优质高效完成，提高案件执行率，结案率，我院根据办案业务专项在2021年预算指标设定了绩效目标：1、召开行业性、专业性人民调解专项会议1次；2、法治宣传次数5次；3、提供法律咨询数3340次；4、结案率为90.4%；5、案件执行率为95%；6、装备采购合格率为100%；7、辖区内矛盾纠纷调解成功率为92%；8、信息化管理覆盖率达到了98%；9、培训人员满意度达到了92%；10、纠纷当事人满意度为92%；11、内部员工满意度为98%；12、干警工作满意度为96%；"</t>
  </si>
  <si>
    <t>绩效指标</t>
  </si>
  <si>
    <t>偏差原因分析及改进措施</t>
  </si>
  <si>
    <t>产出指标</t>
  </si>
  <si>
    <t>数量指标</t>
  </si>
  <si>
    <t>法治宣传</t>
  </si>
  <si>
    <t>&gt;=5次</t>
  </si>
  <si>
    <t>5次</t>
  </si>
  <si>
    <t>法制宣传34次</t>
  </si>
  <si>
    <t>提供法律咨询数</t>
  </si>
  <si>
    <t>1300次</t>
  </si>
  <si>
    <t>3340次</t>
  </si>
  <si>
    <t>召开行业性、专业性专项会议</t>
  </si>
  <si>
    <t>3次</t>
  </si>
  <si>
    <t>质量指标</t>
  </si>
  <si>
    <t>案件执行率</t>
  </si>
  <si>
    <t>&gt;=80%</t>
  </si>
  <si>
    <t>装备保存完整性</t>
  </si>
  <si>
    <t>保存完整</t>
  </si>
  <si>
    <t>装备采购程序完备性</t>
  </si>
  <si>
    <t>装备采购合格率</t>
  </si>
  <si>
    <t>时效指标</t>
  </si>
  <si>
    <t>相关业务办理及时性</t>
  </si>
  <si>
    <t>及时</t>
  </si>
  <si>
    <t>装备配置及时性</t>
  </si>
  <si>
    <t>成本指标</t>
  </si>
  <si>
    <t>办案经费控制率</t>
  </si>
  <si>
    <t>控制在标准范围内</t>
  </si>
  <si>
    <t>35%</t>
  </si>
  <si>
    <t>装备成本控制率</t>
  </si>
  <si>
    <t>65%</t>
  </si>
  <si>
    <t>效益指标</t>
  </si>
  <si>
    <t>节约</t>
  </si>
  <si>
    <t>辖区内矛盾纠纷调解成功率</t>
  </si>
  <si>
    <t>环境保护意识提高性</t>
  </si>
  <si>
    <t>提高</t>
  </si>
  <si>
    <t>可持续影响指标</t>
  </si>
  <si>
    <t>档案管理制度</t>
  </si>
  <si>
    <t>建立健全</t>
  </si>
  <si>
    <t>跨部门协同度（公检法）</t>
  </si>
  <si>
    <t>协同度高</t>
  </si>
  <si>
    <t>配套设施完备性</t>
  </si>
  <si>
    <t>完备</t>
  </si>
  <si>
    <t>信息化管理覆盖率</t>
  </si>
  <si>
    <t>=97%</t>
  </si>
  <si>
    <t>满意度指标</t>
  </si>
  <si>
    <t>服务对象满意度指标</t>
  </si>
  <si>
    <t>=95%</t>
  </si>
  <si>
    <t>纠纷当事人满意度</t>
  </si>
  <si>
    <t>培训人员满意度</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</si>
  <si>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</si>
  <si>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</si>
  <si>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</si>
  <si>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</si>
  <si>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</si>
  <si>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</si>
  <si>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法庭运维费</t>
  </si>
  <si>
    <t>法庭运维经费</t>
  </si>
  <si>
    <t>省财政将运维经费下达到基层法院，每个派出法庭9万元，各基层法庭必须将此项资金全部用于派出法庭，各派出法庭不得单独设帐，基层法院财务人员做经费收支市必须豚已分法庭核算，做到专款专用。账务清楚，并纳入年度部门决算。</t>
  </si>
  <si>
    <t>省财政将运维经费下达到基层法院，每个派出法庭9万元，各基层法庭将此项资金全部用于派出法庭，完成了21年的预期目标，其中：工资保障完成率达到了100%，结案率高达90.4%，处理问题及时有效，运维经费控制成本在标准范围内达到65%，节约经济增长成本达到了80%，环保意识提高性达到85%，建立管理制度为98%，跨部门协同度（公检法）为98%。我院账务清楚，并纳入年度部门决算。</t>
  </si>
  <si>
    <t>工作保障完成率</t>
  </si>
  <si>
    <t>问题处理时效</t>
  </si>
  <si>
    <t>运维经费控制成本</t>
  </si>
  <si>
    <t>强化震慑效应</t>
  </si>
  <si>
    <t>加强</t>
  </si>
  <si>
    <t>90%</t>
  </si>
  <si>
    <t>建立管理制度</t>
  </si>
  <si>
    <t>&gt;=97%</t>
  </si>
  <si>
    <t>93%</t>
  </si>
  <si>
    <t>审判工作满意度</t>
  </si>
  <si>
    <t>2021年度省对市县转移支付绩效自评结果汇总表</t>
  </si>
  <si>
    <t>转移支付名称</t>
  </si>
  <si>
    <t>转移支付预算执行情况（万元）</t>
  </si>
  <si>
    <t>中央补助</t>
  </si>
  <si>
    <t>省级安排</t>
  </si>
  <si>
    <t>市县安排</t>
  </si>
  <si>
    <t>其他资金</t>
  </si>
  <si>
    <t>中央政法转移支付资金</t>
  </si>
  <si>
    <t>2021年度省对市县转移支付绩效自评表</t>
  </si>
  <si>
    <t>中央政法转移支付资金（本级）</t>
  </si>
  <si>
    <t>省级主管部门</t>
  </si>
  <si>
    <t>其中：中央资金</t>
  </si>
  <si>
    <t>省级资金</t>
  </si>
  <si>
    <t>市县资金</t>
  </si>
  <si>
    <t>1、收案数保证在4000件；2、结案数保证在3600件；3、结案率保证在90%以上；4、信息化覆盖率保证在97%以上；5、干警满意度保证在95%以上；6、当事人满意度保证在90%以上7、人员培训机制保证在100%；8、资金到位率保证为100%；9、预算执行率100%；10、装备采购程序完备，合格率保证100%，配备率达到100%以上，并保证装备保存完整。</t>
  </si>
  <si>
    <t>1、收案数为3099件；2、结案数2802件；3、结案率达到90.4%；4、信息化覆盖率为98%；5、干警满意度92%以上；6、当事人满意度92%以上7、人员培训机制达到了96%；8、资金到位率保证为100%；9、预算执行率100%；10、装备采购程序完备，合格率保证100%，配备率达到100%以上，并保证装备保存完整。</t>
  </si>
  <si>
    <t>结案数</t>
  </si>
  <si>
    <t>&gt;=3600件</t>
  </si>
  <si>
    <t>&gt;=4000件</t>
  </si>
  <si>
    <t>3099件</t>
  </si>
  <si>
    <t>完整</t>
  </si>
  <si>
    <t>装备配置率</t>
  </si>
  <si>
    <t>办案技术水平</t>
  </si>
  <si>
    <t>提高维护社会和谐稳定</t>
  </si>
  <si>
    <t>配套设施完善性</t>
  </si>
  <si>
    <t>完善（100%）</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</si>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</sst>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6">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10"/>
      <color indexed="63"/>
      <name val="宋体"/>
      <charset val="134"/>
    </font>
    <font>
      <sz val="9"/>
      <color theme="1"/>
      <name val="宋体"/>
      <charset val="134"/>
      <scheme val="minor"/>
    </font>
    <font>
      <sz val="11"/>
      <color theme="1"/>
      <name val="黑体"/>
      <charset val="134"/>
    </font>
    <font>
      <b/>
      <sz val="20"/>
      <color theme="1"/>
      <name val="宋体"/>
      <charset val="134"/>
      <scheme val="minor"/>
    </font>
    <font>
      <sz val="9"/>
      <color rgb="FF000000"/>
      <name val="宋体"/>
      <charset val="134"/>
      <scheme val="minor"/>
    </font>
    <font>
      <b/>
      <sz val="11"/>
      <color theme="1"/>
      <name val="宋体"/>
      <charset val="134"/>
      <scheme val="minor"/>
    </font>
    <font>
      <sz val="11"/>
      <color theme="1"/>
      <name val="宋体"/>
      <charset val="134"/>
    </font>
    <font>
      <sz val="10"/>
      <name val="Arial"/>
      <charset val="0"/>
    </font>
    <font>
      <b/>
      <sz val="18"/>
      <color indexed="8"/>
      <name val="宋体"/>
      <charset val="134"/>
    </font>
    <font>
      <sz val="11"/>
      <color indexed="8"/>
      <name val="宋体"/>
      <charset val="134"/>
    </font>
    <font>
      <sz val="10"/>
      <name val="宋体"/>
      <charset val="134"/>
    </font>
    <font>
      <b/>
      <sz val="11"/>
      <color indexed="8"/>
      <name val="宋体"/>
      <charset val="134"/>
    </font>
    <font>
      <b/>
      <sz val="11"/>
      <name val="宋体"/>
      <charset val="134"/>
    </font>
    <font>
      <sz val="11"/>
      <color indexed="63"/>
      <name val="宋体"/>
      <charset val="134"/>
    </font>
    <font>
      <sz val="10.5"/>
      <color rgb="FF000000"/>
      <name val="宋体"/>
      <charset val="134"/>
    </font>
    <font>
      <sz val="10"/>
      <color indexed="8"/>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b/>
      <sz val="11"/>
      <color rgb="FF3F3F3F"/>
      <name val="宋体"/>
      <charset val="0"/>
      <scheme val="minor"/>
    </font>
    <font>
      <u/>
      <sz val="11"/>
      <color rgb="FF0000F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28"/>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6" borderId="0" applyNumberFormat="0" applyBorder="0" applyAlignment="0" applyProtection="0">
      <alignment vertical="center"/>
    </xf>
    <xf numFmtId="0" fontId="33"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5" borderId="0" applyNumberFormat="0" applyBorder="0" applyAlignment="0" applyProtection="0">
      <alignment vertical="center"/>
    </xf>
    <xf numFmtId="0" fontId="28" fillId="4" borderId="0" applyNumberFormat="0" applyBorder="0" applyAlignment="0" applyProtection="0">
      <alignment vertical="center"/>
    </xf>
    <xf numFmtId="43" fontId="0" fillId="0" borderId="0" applyFont="0" applyFill="0" applyBorder="0" applyAlignment="0" applyProtection="0">
      <alignment vertical="center"/>
    </xf>
    <xf numFmtId="0" fontId="30" fillId="1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2" borderId="11" applyNumberFormat="0" applyFont="0" applyAlignment="0" applyProtection="0">
      <alignment vertical="center"/>
    </xf>
    <xf numFmtId="0" fontId="30" fillId="21"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2" applyNumberFormat="0" applyFill="0" applyAlignment="0" applyProtection="0">
      <alignment vertical="center"/>
    </xf>
    <xf numFmtId="0" fontId="40" fillId="0" borderId="12" applyNumberFormat="0" applyFill="0" applyAlignment="0" applyProtection="0">
      <alignment vertical="center"/>
    </xf>
    <xf numFmtId="0" fontId="30" fillId="8" borderId="0" applyNumberFormat="0" applyBorder="0" applyAlignment="0" applyProtection="0">
      <alignment vertical="center"/>
    </xf>
    <xf numFmtId="0" fontId="35" fillId="0" borderId="13" applyNumberFormat="0" applyFill="0" applyAlignment="0" applyProtection="0">
      <alignment vertical="center"/>
    </xf>
    <xf numFmtId="0" fontId="30" fillId="28" borderId="0" applyNumberFormat="0" applyBorder="0" applyAlignment="0" applyProtection="0">
      <alignment vertical="center"/>
    </xf>
    <xf numFmtId="0" fontId="26" fillId="3" borderId="8" applyNumberFormat="0" applyAlignment="0" applyProtection="0">
      <alignment vertical="center"/>
    </xf>
    <xf numFmtId="0" fontId="42" fillId="3" borderId="10" applyNumberFormat="0" applyAlignment="0" applyProtection="0">
      <alignment vertical="center"/>
    </xf>
    <xf numFmtId="0" fontId="32" fillId="10" borderId="9" applyNumberFormat="0" applyAlignment="0" applyProtection="0">
      <alignment vertical="center"/>
    </xf>
    <xf numFmtId="0" fontId="29" fillId="27" borderId="0" applyNumberFormat="0" applyBorder="0" applyAlignment="0" applyProtection="0">
      <alignment vertical="center"/>
    </xf>
    <xf numFmtId="0" fontId="30" fillId="14" borderId="0" applyNumberFormat="0" applyBorder="0" applyAlignment="0" applyProtection="0">
      <alignment vertical="center"/>
    </xf>
    <xf numFmtId="0" fontId="43" fillId="0" borderId="14" applyNumberFormat="0" applyFill="0" applyAlignment="0" applyProtection="0">
      <alignment vertical="center"/>
    </xf>
    <xf numFmtId="0" fontId="44" fillId="0" borderId="15" applyNumberFormat="0" applyFill="0" applyAlignment="0" applyProtection="0">
      <alignment vertical="center"/>
    </xf>
    <xf numFmtId="0" fontId="31" fillId="9" borderId="0" applyNumberFormat="0" applyBorder="0" applyAlignment="0" applyProtection="0">
      <alignment vertical="center"/>
    </xf>
    <xf numFmtId="0" fontId="41" fillId="29" borderId="0" applyNumberFormat="0" applyBorder="0" applyAlignment="0" applyProtection="0">
      <alignment vertical="center"/>
    </xf>
    <xf numFmtId="0" fontId="29" fillId="19" borderId="0" applyNumberFormat="0" applyBorder="0" applyAlignment="0" applyProtection="0">
      <alignment vertical="center"/>
    </xf>
    <xf numFmtId="0" fontId="30" fillId="11" borderId="0" applyNumberFormat="0" applyBorder="0" applyAlignment="0" applyProtection="0">
      <alignment vertical="center"/>
    </xf>
    <xf numFmtId="0" fontId="29" fillId="26" borderId="0" applyNumberFormat="0" applyBorder="0" applyAlignment="0" applyProtection="0">
      <alignment vertical="center"/>
    </xf>
    <xf numFmtId="0" fontId="29" fillId="24" borderId="0" applyNumberFormat="0" applyBorder="0" applyAlignment="0" applyProtection="0">
      <alignment vertical="center"/>
    </xf>
    <xf numFmtId="0" fontId="29" fillId="16" borderId="0" applyNumberFormat="0" applyBorder="0" applyAlignment="0" applyProtection="0">
      <alignment vertical="center"/>
    </xf>
    <xf numFmtId="0" fontId="29" fillId="5" borderId="0" applyNumberFormat="0" applyBorder="0" applyAlignment="0" applyProtection="0">
      <alignment vertical="center"/>
    </xf>
    <xf numFmtId="0" fontId="30" fillId="23" borderId="0" applyNumberFormat="0" applyBorder="0" applyAlignment="0" applyProtection="0">
      <alignment vertical="center"/>
    </xf>
    <xf numFmtId="0" fontId="30" fillId="7" borderId="0" applyNumberFormat="0" applyBorder="0" applyAlignment="0" applyProtection="0">
      <alignment vertical="center"/>
    </xf>
    <xf numFmtId="0" fontId="29" fillId="31" borderId="0" applyNumberFormat="0" applyBorder="0" applyAlignment="0" applyProtection="0">
      <alignment vertical="center"/>
    </xf>
    <xf numFmtId="0" fontId="29" fillId="18" borderId="0" applyNumberFormat="0" applyBorder="0" applyAlignment="0" applyProtection="0">
      <alignment vertical="center"/>
    </xf>
    <xf numFmtId="0" fontId="30" fillId="20" borderId="0" applyNumberFormat="0" applyBorder="0" applyAlignment="0" applyProtection="0">
      <alignment vertical="center"/>
    </xf>
    <xf numFmtId="0" fontId="29" fillId="25" borderId="0" applyNumberFormat="0" applyBorder="0" applyAlignment="0" applyProtection="0">
      <alignment vertical="center"/>
    </xf>
    <xf numFmtId="0" fontId="30" fillId="13" borderId="0" applyNumberFormat="0" applyBorder="0" applyAlignment="0" applyProtection="0">
      <alignment vertical="center"/>
    </xf>
    <xf numFmtId="0" fontId="30" fillId="33" borderId="0" applyNumberFormat="0" applyBorder="0" applyAlignment="0" applyProtection="0">
      <alignment vertical="center"/>
    </xf>
    <xf numFmtId="0" fontId="29" fillId="30" borderId="0" applyNumberFormat="0" applyBorder="0" applyAlignment="0" applyProtection="0">
      <alignment vertical="center"/>
    </xf>
    <xf numFmtId="0" fontId="30" fillId="32" borderId="0" applyNumberFormat="0" applyBorder="0" applyAlignment="0" applyProtection="0">
      <alignment vertical="center"/>
    </xf>
  </cellStyleXfs>
  <cellXfs count="112">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center" vertical="center" wrapText="1"/>
    </xf>
    <xf numFmtId="0" fontId="5" fillId="0" borderId="1" xfId="0" applyFont="1" applyBorder="1" applyAlignment="1">
      <alignmen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0" xfId="0" applyFont="1" applyAlignment="1">
      <alignment horizontal="left" vertical="center" wrapText="1"/>
    </xf>
    <xf numFmtId="9"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0" borderId="4" xfId="0" applyFont="1" applyBorder="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4" xfId="0" applyFont="1" applyBorder="1" applyAlignment="1">
      <alignment horizontal="center" vertical="center" wrapText="1"/>
    </xf>
    <xf numFmtId="0" fontId="6" fillId="0" borderId="7" xfId="0" applyFont="1" applyBorder="1" applyAlignment="1">
      <alignment horizontal="center" vertical="center"/>
    </xf>
    <xf numFmtId="0" fontId="0" fillId="0" borderId="7" xfId="0" applyFont="1" applyBorder="1" applyAlignment="1">
      <alignment horizontal="center" vertical="center"/>
    </xf>
    <xf numFmtId="0" fontId="0" fillId="0" borderId="7" xfId="0" applyBorder="1" applyAlignment="1">
      <alignment horizontal="center" vertical="center"/>
    </xf>
    <xf numFmtId="0" fontId="0" fillId="0" borderId="1" xfId="0" applyBorder="1">
      <alignment vertical="center"/>
    </xf>
    <xf numFmtId="0" fontId="0" fillId="0" borderId="1"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9" fontId="0" fillId="0" borderId="1" xfId="11" applyBorder="1" applyAlignment="1">
      <alignment horizontal="center" vertical="center"/>
    </xf>
    <xf numFmtId="0" fontId="5" fillId="0" borderId="1" xfId="0" applyFont="1" applyBorder="1" applyAlignment="1">
      <alignment horizontal="center" vertical="center" textRotation="255" wrapText="1"/>
    </xf>
    <xf numFmtId="0" fontId="5" fillId="0" borderId="1" xfId="0" applyFont="1" applyBorder="1" applyAlignment="1">
      <alignment horizontal="center" vertical="center" wrapText="1"/>
    </xf>
    <xf numFmtId="0" fontId="8" fillId="0" borderId="1" xfId="0" applyFont="1" applyBorder="1" applyAlignment="1">
      <alignment horizontal="left" vertical="center" wrapText="1"/>
    </xf>
    <xf numFmtId="9" fontId="4" fillId="2" borderId="1" xfId="0" applyNumberFormat="1" applyFont="1" applyFill="1" applyBorder="1" applyAlignment="1">
      <alignment horizontal="left" vertical="center" wrapText="1"/>
    </xf>
    <xf numFmtId="10" fontId="4" fillId="2" borderId="1" xfId="0" applyNumberFormat="1"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9" fillId="0" borderId="5"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0" xfId="0" applyNumberFormat="1" applyFont="1" applyFill="1" applyBorder="1" applyAlignment="1"/>
    <xf numFmtId="0" fontId="12" fillId="0" borderId="0" xfId="0" applyNumberFormat="1" applyFont="1" applyFill="1" applyBorder="1" applyAlignment="1" applyProtection="1">
      <alignment horizontal="center" vertical="center" wrapText="1"/>
    </xf>
    <xf numFmtId="0" fontId="13" fillId="2" borderId="0" xfId="0" applyFont="1" applyFill="1" applyBorder="1" applyAlignment="1">
      <alignment vertical="center" wrapText="1"/>
    </xf>
    <xf numFmtId="0" fontId="13" fillId="0" borderId="0" xfId="0" applyFont="1" applyBorder="1" applyAlignment="1">
      <alignment vertical="center" wrapText="1"/>
    </xf>
    <xf numFmtId="0" fontId="14" fillId="0" borderId="0" xfId="0" applyNumberFormat="1" applyFont="1" applyFill="1" applyBorder="1" applyAlignment="1"/>
    <xf numFmtId="0" fontId="15"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6" fillId="0" borderId="3" xfId="0" applyNumberFormat="1" applyFont="1" applyFill="1" applyBorder="1" applyAlignment="1">
      <alignment horizontal="center" vertical="center"/>
    </xf>
    <xf numFmtId="0" fontId="13" fillId="0" borderId="1" xfId="0" applyFont="1" applyBorder="1" applyAlignment="1">
      <alignment horizontal="center" vertical="center" wrapText="1"/>
    </xf>
    <xf numFmtId="10" fontId="13" fillId="0" borderId="1"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5" fillId="0" borderId="0" xfId="0" applyNumberFormat="1" applyFont="1" applyFill="1" applyBorder="1" applyAlignment="1" applyProtection="1">
      <alignment horizontal="center" vertical="center" wrapText="1"/>
    </xf>
    <xf numFmtId="0" fontId="17" fillId="2" borderId="0" xfId="0" applyFont="1" applyFill="1" applyBorder="1" applyAlignment="1">
      <alignment horizontal="center" vertical="center" wrapText="1"/>
    </xf>
    <xf numFmtId="0" fontId="18" fillId="0" borderId="1"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left" vertical="center" wrapText="1"/>
    </xf>
    <xf numFmtId="0" fontId="18" fillId="0" borderId="3" xfId="0" applyNumberFormat="1" applyFont="1" applyFill="1" applyBorder="1" applyAlignment="1" applyProtection="1">
      <alignment horizontal="left" vertical="center" wrapText="1"/>
    </xf>
    <xf numFmtId="0" fontId="18" fillId="0" borderId="4" xfId="0" applyNumberFormat="1" applyFont="1" applyFill="1" applyBorder="1" applyAlignment="1" applyProtection="1">
      <alignment horizontal="left" vertical="center" wrapText="1"/>
    </xf>
    <xf numFmtId="0" fontId="18" fillId="0" borderId="2" xfId="0" applyNumberFormat="1" applyFont="1" applyFill="1" applyBorder="1" applyAlignment="1" applyProtection="1">
      <alignment horizontal="center" vertical="center" wrapText="1"/>
    </xf>
    <xf numFmtId="0" fontId="15" fillId="0" borderId="3" xfId="0" applyNumberFormat="1" applyFont="1" applyFill="1" applyBorder="1" applyAlignment="1" applyProtection="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10" fontId="17" fillId="2" borderId="3" xfId="0"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7" fillId="2" borderId="3" xfId="0" applyFont="1" applyFill="1" applyBorder="1" applyAlignment="1">
      <alignment horizontal="left" vertical="center" wrapText="1"/>
    </xf>
    <xf numFmtId="0" fontId="16" fillId="0" borderId="2" xfId="0" applyNumberFormat="1" applyFont="1" applyFill="1" applyBorder="1" applyAlignment="1">
      <alignment horizontal="center" vertical="center"/>
    </xf>
    <xf numFmtId="0" fontId="16" fillId="0" borderId="4"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9" fillId="0" borderId="1" xfId="0"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13" fillId="0" borderId="4" xfId="0" applyFont="1" applyBorder="1" applyAlignment="1">
      <alignment horizontal="center" vertical="center" wrapText="1"/>
    </xf>
    <xf numFmtId="0" fontId="18" fillId="0" borderId="4"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10" fontId="17" fillId="2" borderId="4" xfId="0" applyNumberFormat="1" applyFont="1" applyFill="1" applyBorder="1" applyAlignment="1">
      <alignment horizontal="center" vertical="center" wrapText="1"/>
    </xf>
    <xf numFmtId="0" fontId="17" fillId="2" borderId="4" xfId="0" applyFont="1" applyFill="1" applyBorder="1" applyAlignment="1">
      <alignment horizontal="left" vertical="center" wrapText="1"/>
    </xf>
    <xf numFmtId="0" fontId="20" fillId="0" borderId="0" xfId="0" applyFont="1">
      <alignment vertical="center"/>
    </xf>
    <xf numFmtId="0" fontId="0" fillId="0" borderId="0" xfId="0" applyBorder="1">
      <alignment vertical="center"/>
    </xf>
    <xf numFmtId="0" fontId="7" fillId="0" borderId="0" xfId="0" applyFont="1" applyBorder="1" applyAlignment="1">
      <alignment horizontal="center" vertical="center"/>
    </xf>
    <xf numFmtId="0" fontId="21" fillId="0" borderId="0" xfId="0" applyFont="1" applyBorder="1">
      <alignment vertical="center"/>
    </xf>
    <xf numFmtId="0" fontId="20" fillId="0" borderId="0" xfId="0" applyFont="1" applyBorder="1">
      <alignment vertical="center"/>
    </xf>
    <xf numFmtId="0" fontId="22" fillId="0" borderId="0" xfId="0" applyFont="1">
      <alignment vertical="center"/>
    </xf>
    <xf numFmtId="0" fontId="23" fillId="0" borderId="0" xfId="0" applyFont="1" applyAlignment="1">
      <alignment horizontal="center" vertical="center" wrapText="1"/>
    </xf>
    <xf numFmtId="0" fontId="0" fillId="0" borderId="0" xfId="0" applyAlignment="1">
      <alignment vertical="center"/>
    </xf>
    <xf numFmtId="0" fontId="24"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0"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5" sqref="A5"/>
    </sheetView>
  </sheetViews>
  <sheetFormatPr defaultColWidth="9" defaultRowHeight="13.5"/>
  <cols>
    <col min="1" max="1" width="181.375" customWidth="1"/>
  </cols>
  <sheetData>
    <row r="1" ht="45" customHeight="1" spans="1:1">
      <c r="A1" s="105" t="s">
        <v>0</v>
      </c>
    </row>
    <row r="2" ht="149.25" customHeight="1" spans="1:11">
      <c r="A2" s="106" t="s">
        <v>1</v>
      </c>
      <c r="B2" s="107"/>
      <c r="C2" s="107"/>
      <c r="D2" s="107"/>
      <c r="E2" s="107"/>
      <c r="F2" s="107"/>
      <c r="G2" s="107"/>
      <c r="H2" s="107"/>
      <c r="I2" s="107"/>
      <c r="J2" s="107"/>
      <c r="K2" s="107"/>
    </row>
    <row r="3" ht="51" customHeight="1" spans="1:11">
      <c r="A3" s="108"/>
      <c r="B3" s="107"/>
      <c r="C3" s="107"/>
      <c r="D3" s="107"/>
      <c r="E3" s="107"/>
      <c r="F3" s="107"/>
      <c r="G3" s="107"/>
      <c r="H3" s="107"/>
      <c r="I3" s="107"/>
      <c r="J3" s="107"/>
      <c r="K3" s="107"/>
    </row>
    <row r="4" ht="51" customHeight="1" spans="1:11">
      <c r="A4" s="108"/>
      <c r="B4" s="107"/>
      <c r="C4" s="107"/>
      <c r="D4" s="107"/>
      <c r="E4" s="107"/>
      <c r="F4" s="107"/>
      <c r="G4" s="107"/>
      <c r="H4" s="107"/>
      <c r="I4" s="107"/>
      <c r="J4" s="107"/>
      <c r="K4" s="107"/>
    </row>
    <row r="5" ht="51" customHeight="1" spans="1:11">
      <c r="A5" s="109" t="s">
        <v>2</v>
      </c>
      <c r="B5" s="107"/>
      <c r="C5" s="107"/>
      <c r="D5" s="107"/>
      <c r="E5" s="107"/>
      <c r="F5" s="107"/>
      <c r="G5" s="107"/>
      <c r="H5" s="107"/>
      <c r="I5" s="107"/>
      <c r="J5" s="107"/>
      <c r="K5" s="107"/>
    </row>
    <row r="6" ht="51" customHeight="1" spans="1:11">
      <c r="A6" s="109" t="s">
        <v>3</v>
      </c>
      <c r="B6" s="107"/>
      <c r="C6" s="107"/>
      <c r="D6" s="107"/>
      <c r="E6" s="107"/>
      <c r="F6" s="107"/>
      <c r="G6" s="107"/>
      <c r="H6" s="107"/>
      <c r="I6" s="107"/>
      <c r="J6" s="107"/>
      <c r="K6" s="107"/>
    </row>
    <row r="7" ht="51" customHeight="1" spans="1:11">
      <c r="A7" s="110" t="s">
        <v>4</v>
      </c>
      <c r="B7" s="107"/>
      <c r="C7" s="107"/>
      <c r="D7" s="107"/>
      <c r="E7" s="107"/>
      <c r="F7" s="107"/>
      <c r="G7" s="107"/>
      <c r="H7" s="107"/>
      <c r="I7" s="107"/>
      <c r="J7" s="107"/>
      <c r="K7" s="107"/>
    </row>
    <row r="8" s="100" customFormat="1" ht="27" customHeight="1" spans="1:1">
      <c r="A8" s="111"/>
    </row>
    <row r="9" s="100" customFormat="1" ht="27" customHeight="1"/>
    <row r="10" s="100"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7"/>
  <sheetViews>
    <sheetView workbookViewId="0">
      <selection activeCell="A13" sqref="A13:A15"/>
    </sheetView>
  </sheetViews>
  <sheetFormatPr defaultColWidth="9" defaultRowHeight="13.5"/>
  <cols>
    <col min="1" max="1" width="81.625" customWidth="1"/>
  </cols>
  <sheetData>
    <row r="1" spans="1:1">
      <c r="A1" s="101"/>
    </row>
    <row r="2" ht="40.5" customHeight="1" spans="1:1">
      <c r="A2" s="102" t="s">
        <v>5</v>
      </c>
    </row>
    <row r="3" ht="19.5" customHeight="1" spans="1:1">
      <c r="A3" s="101"/>
    </row>
    <row r="4" s="100" customFormat="1" ht="30.75" customHeight="1" spans="1:1">
      <c r="A4" s="103" t="s">
        <v>6</v>
      </c>
    </row>
    <row r="5" s="100" customFormat="1" ht="30.75" customHeight="1" spans="1:1">
      <c r="A5" s="103" t="s">
        <v>7</v>
      </c>
    </row>
    <row r="6" s="100" customFormat="1" ht="30.75" customHeight="1" spans="1:1">
      <c r="A6" s="103" t="s">
        <v>8</v>
      </c>
    </row>
    <row r="7" s="100" customFormat="1" ht="30.75" customHeight="1" spans="1:1">
      <c r="A7" s="104" t="s">
        <v>9</v>
      </c>
    </row>
    <row r="8" s="100" customFormat="1" ht="30.75" customHeight="1" spans="1:1">
      <c r="A8" s="104" t="s">
        <v>10</v>
      </c>
    </row>
    <row r="9" s="100" customFormat="1" ht="30.75" customHeight="1" spans="1:1">
      <c r="A9" s="104"/>
    </row>
    <row r="10" s="100" customFormat="1" ht="30.75" customHeight="1" spans="1:1">
      <c r="A10" s="104"/>
    </row>
    <row r="11" s="100" customFormat="1" ht="30.75" customHeight="1" spans="1:1">
      <c r="A11" s="103" t="s">
        <v>11</v>
      </c>
    </row>
    <row r="12" s="100" customFormat="1" ht="30.75" customHeight="1" spans="1:1">
      <c r="A12" s="104" t="s">
        <v>12</v>
      </c>
    </row>
    <row r="13" s="100" customFormat="1" ht="30.75" customHeight="1" spans="1:1">
      <c r="A13" s="104"/>
    </row>
    <row r="14" s="100" customFormat="1" ht="30.75" customHeight="1" spans="1:1">
      <c r="A14" s="104"/>
    </row>
    <row r="15" s="100" customFormat="1" ht="30.75" customHeight="1" spans="1:1">
      <c r="A15" s="104"/>
    </row>
    <row r="16" spans="1:1">
      <c r="A16" s="101"/>
    </row>
    <row r="17" spans="1:1">
      <c r="A17" s="101"/>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opLeftCell="A15" workbookViewId="0">
      <selection activeCell="C21" sqref="C21"/>
    </sheetView>
  </sheetViews>
  <sheetFormatPr defaultColWidth="7.68333333333333" defaultRowHeight="12.75"/>
  <cols>
    <col min="1" max="1" width="18.0833333333333" style="58" customWidth="1"/>
    <col min="2" max="2" width="19.7333333333333" style="58" customWidth="1"/>
    <col min="3" max="3" width="18.0833333333333" style="58" customWidth="1"/>
    <col min="4" max="4" width="18.1833333333333" style="58" customWidth="1"/>
    <col min="5" max="5" width="17.5916666666667" style="58" customWidth="1"/>
    <col min="6" max="6" width="13.5083333333333" style="58" customWidth="1"/>
    <col min="7" max="7" width="6.60833333333333" style="58" customWidth="1"/>
    <col min="8" max="8" width="7" style="58" customWidth="1"/>
    <col min="9" max="9" width="12.15" style="58" customWidth="1"/>
    <col min="10" max="16384" width="7.68333333333333" style="58"/>
  </cols>
  <sheetData>
    <row r="1" s="58" customFormat="1" ht="53.4" customHeight="1" spans="1:9">
      <c r="A1" s="59" t="s">
        <v>13</v>
      </c>
      <c r="B1" s="59"/>
      <c r="C1" s="59"/>
      <c r="D1" s="59"/>
      <c r="E1" s="59"/>
      <c r="F1" s="59"/>
      <c r="G1" s="59"/>
      <c r="H1" s="59"/>
      <c r="I1" s="59"/>
    </row>
    <row r="2" s="58" customFormat="1" ht="0.6" customHeight="1" spans="1:9">
      <c r="A2" s="60"/>
      <c r="B2" s="61"/>
      <c r="C2" s="61"/>
      <c r="D2" s="61"/>
      <c r="E2" s="61"/>
      <c r="F2" s="61"/>
      <c r="G2" s="61"/>
      <c r="H2" s="62"/>
      <c r="I2" s="62"/>
    </row>
    <row r="3" s="58" customFormat="1" ht="23.4" customHeight="1" spans="1:9">
      <c r="A3" s="63" t="s">
        <v>14</v>
      </c>
      <c r="B3" s="64" t="s">
        <v>15</v>
      </c>
      <c r="C3" s="64"/>
      <c r="D3" s="64"/>
      <c r="E3" s="64"/>
      <c r="F3" s="64"/>
      <c r="G3" s="64"/>
      <c r="H3" s="64"/>
      <c r="I3" s="64"/>
    </row>
    <row r="4" s="58" customFormat="1" ht="34.2" customHeight="1" spans="1:9">
      <c r="A4" s="65" t="s">
        <v>16</v>
      </c>
      <c r="B4" s="66" t="s">
        <v>17</v>
      </c>
      <c r="C4" s="66" t="s">
        <v>18</v>
      </c>
      <c r="D4" s="66" t="s">
        <v>19</v>
      </c>
      <c r="E4" s="66" t="s">
        <v>20</v>
      </c>
      <c r="F4" s="66" t="s">
        <v>21</v>
      </c>
      <c r="G4" s="66" t="s">
        <v>22</v>
      </c>
      <c r="H4" s="67" t="s">
        <v>23</v>
      </c>
      <c r="I4" s="91"/>
    </row>
    <row r="5" s="58" customFormat="1" ht="23.4" customHeight="1" spans="1:9">
      <c r="A5" s="65"/>
      <c r="B5" s="68" t="s">
        <v>24</v>
      </c>
      <c r="C5" s="68" t="s">
        <v>25</v>
      </c>
      <c r="D5" s="68" t="s">
        <v>26</v>
      </c>
      <c r="E5" s="68">
        <v>2580.818</v>
      </c>
      <c r="F5" s="69">
        <v>0.9743</v>
      </c>
      <c r="G5" s="68" t="s">
        <v>27</v>
      </c>
      <c r="H5" s="70" t="s">
        <v>28</v>
      </c>
      <c r="I5" s="95"/>
    </row>
    <row r="6" s="58" customFormat="1" ht="23.4" customHeight="1" spans="1:9">
      <c r="A6" s="65"/>
      <c r="B6" s="68" t="s">
        <v>29</v>
      </c>
      <c r="C6" s="68" t="s">
        <v>30</v>
      </c>
      <c r="D6" s="68">
        <v>1062.4166</v>
      </c>
      <c r="E6" s="68" t="s">
        <v>31</v>
      </c>
      <c r="F6" s="68" t="s">
        <v>32</v>
      </c>
      <c r="G6" s="68" t="s">
        <v>33</v>
      </c>
      <c r="H6" s="70" t="s">
        <v>28</v>
      </c>
      <c r="I6" s="95"/>
    </row>
    <row r="7" s="58" customFormat="1" ht="23.4" customHeight="1" spans="1:9">
      <c r="A7" s="65"/>
      <c r="B7" s="68" t="s">
        <v>34</v>
      </c>
      <c r="C7" s="68" t="s">
        <v>35</v>
      </c>
      <c r="D7" s="68" t="s">
        <v>36</v>
      </c>
      <c r="E7" s="68" t="s">
        <v>37</v>
      </c>
      <c r="F7" s="68" t="s">
        <v>38</v>
      </c>
      <c r="G7" s="68" t="s">
        <v>33</v>
      </c>
      <c r="H7" s="70" t="s">
        <v>28</v>
      </c>
      <c r="I7" s="95"/>
    </row>
    <row r="8" s="58" customFormat="1" ht="0.6" customHeight="1" spans="1:9">
      <c r="A8" s="71"/>
      <c r="B8" s="72"/>
      <c r="C8" s="72"/>
      <c r="D8" s="72"/>
      <c r="E8" s="72"/>
      <c r="F8" s="72"/>
      <c r="G8" s="72"/>
      <c r="H8" s="72"/>
      <c r="I8" s="72"/>
    </row>
    <row r="9" s="58" customFormat="1" ht="28.5" customHeight="1" spans="1:9">
      <c r="A9" s="63" t="s">
        <v>39</v>
      </c>
      <c r="B9" s="63" t="s">
        <v>40</v>
      </c>
      <c r="C9" s="63"/>
      <c r="D9" s="63"/>
      <c r="E9" s="63" t="s">
        <v>41</v>
      </c>
      <c r="F9" s="63"/>
      <c r="G9" s="63"/>
      <c r="H9" s="63"/>
      <c r="I9" s="63"/>
    </row>
    <row r="10" s="58" customFormat="1" ht="56.55" customHeight="1" spans="1:9">
      <c r="A10" s="63"/>
      <c r="B10" s="73" t="s">
        <v>42</v>
      </c>
      <c r="C10" s="73"/>
      <c r="D10" s="73"/>
      <c r="E10" s="74" t="s">
        <v>43</v>
      </c>
      <c r="F10" s="74"/>
      <c r="G10" s="74"/>
      <c r="H10" s="74"/>
      <c r="I10" s="76"/>
    </row>
    <row r="11" s="58" customFormat="1" ht="56.55" customHeight="1" spans="1:9">
      <c r="A11" s="63"/>
      <c r="B11" s="73" t="s">
        <v>44</v>
      </c>
      <c r="C11" s="73"/>
      <c r="D11" s="73"/>
      <c r="E11" s="74" t="s">
        <v>45</v>
      </c>
      <c r="F11" s="74"/>
      <c r="G11" s="74"/>
      <c r="H11" s="74"/>
      <c r="I11" s="76"/>
    </row>
    <row r="12" s="58" customFormat="1" ht="56.55" customHeight="1" spans="1:9">
      <c r="A12" s="63"/>
      <c r="B12" s="73" t="s">
        <v>46</v>
      </c>
      <c r="C12" s="73"/>
      <c r="D12" s="73"/>
      <c r="E12" s="74" t="s">
        <v>47</v>
      </c>
      <c r="F12" s="74"/>
      <c r="G12" s="74"/>
      <c r="H12" s="74"/>
      <c r="I12" s="76"/>
    </row>
    <row r="13" s="58" customFormat="1" ht="56.55" customHeight="1" spans="1:9">
      <c r="A13" s="63"/>
      <c r="B13" s="75" t="s">
        <v>48</v>
      </c>
      <c r="C13" s="74"/>
      <c r="D13" s="76"/>
      <c r="E13" s="77" t="s">
        <v>49</v>
      </c>
      <c r="F13" s="77"/>
      <c r="G13" s="77"/>
      <c r="H13" s="77"/>
      <c r="I13" s="96"/>
    </row>
    <row r="14" s="58" customFormat="1" ht="56.55" customHeight="1" spans="1:9">
      <c r="A14" s="63"/>
      <c r="B14" s="73" t="s">
        <v>50</v>
      </c>
      <c r="C14" s="73"/>
      <c r="D14" s="73"/>
      <c r="E14" s="77" t="s">
        <v>51</v>
      </c>
      <c r="F14" s="77"/>
      <c r="G14" s="77"/>
      <c r="H14" s="77"/>
      <c r="I14" s="96"/>
    </row>
    <row r="15" s="58" customFormat="1" ht="56.55" customHeight="1" spans="1:9">
      <c r="A15" s="63"/>
      <c r="B15" s="73" t="s">
        <v>52</v>
      </c>
      <c r="C15" s="73"/>
      <c r="D15" s="73"/>
      <c r="E15" s="77" t="s">
        <v>53</v>
      </c>
      <c r="F15" s="77"/>
      <c r="G15" s="77"/>
      <c r="H15" s="77"/>
      <c r="I15" s="96"/>
    </row>
    <row r="16" s="58" customFormat="1" ht="56.55" customHeight="1" spans="1:9">
      <c r="A16" s="63" t="s">
        <v>54</v>
      </c>
      <c r="B16" s="63" t="s">
        <v>55</v>
      </c>
      <c r="C16" s="63" t="s">
        <v>56</v>
      </c>
      <c r="D16" s="63" t="s">
        <v>57</v>
      </c>
      <c r="E16" s="63" t="s">
        <v>58</v>
      </c>
      <c r="F16" s="63" t="s">
        <v>22</v>
      </c>
      <c r="G16" s="63" t="s">
        <v>23</v>
      </c>
      <c r="H16" s="78" t="s">
        <v>59</v>
      </c>
      <c r="I16" s="97"/>
    </row>
    <row r="17" s="58" customFormat="1" ht="28.2" customHeight="1" spans="1:9">
      <c r="A17" s="79" t="s">
        <v>60</v>
      </c>
      <c r="B17" s="79" t="s">
        <v>61</v>
      </c>
      <c r="C17" s="80" t="s">
        <v>62</v>
      </c>
      <c r="D17" s="79" t="s">
        <v>63</v>
      </c>
      <c r="E17" s="81" t="s">
        <v>32</v>
      </c>
      <c r="F17" s="82">
        <v>2.7</v>
      </c>
      <c r="G17" s="83">
        <v>2.7</v>
      </c>
      <c r="H17" s="84">
        <f>SUM(G17/F17)</f>
        <v>1</v>
      </c>
      <c r="I17" s="98"/>
    </row>
    <row r="18" s="58" customFormat="1" ht="28.2" customHeight="1" spans="1:9">
      <c r="A18" s="79"/>
      <c r="B18" s="79"/>
      <c r="C18" s="80" t="s">
        <v>64</v>
      </c>
      <c r="D18" s="79" t="s">
        <v>63</v>
      </c>
      <c r="E18" s="81" t="s">
        <v>38</v>
      </c>
      <c r="F18" s="82">
        <v>2.7</v>
      </c>
      <c r="G18" s="83">
        <v>2.7</v>
      </c>
      <c r="H18" s="84">
        <f t="shared" ref="H18:H42" si="0">SUM(G18/F18)</f>
        <v>1</v>
      </c>
      <c r="I18" s="98"/>
    </row>
    <row r="19" s="58" customFormat="1" ht="28.2" customHeight="1" spans="1:9">
      <c r="A19" s="79"/>
      <c r="B19" s="79"/>
      <c r="C19" s="80" t="s">
        <v>65</v>
      </c>
      <c r="D19" s="79" t="s">
        <v>66</v>
      </c>
      <c r="E19" s="81" t="s">
        <v>67</v>
      </c>
      <c r="F19" s="82">
        <v>2.7</v>
      </c>
      <c r="G19" s="83">
        <v>2.7</v>
      </c>
      <c r="H19" s="84">
        <f t="shared" si="0"/>
        <v>1</v>
      </c>
      <c r="I19" s="98"/>
    </row>
    <row r="20" s="58" customFormat="1" ht="28.2" customHeight="1" spans="1:9">
      <c r="A20" s="79"/>
      <c r="B20" s="79"/>
      <c r="C20" s="80" t="s">
        <v>68</v>
      </c>
      <c r="D20" s="79" t="s">
        <v>69</v>
      </c>
      <c r="E20" s="81" t="s">
        <v>70</v>
      </c>
      <c r="F20" s="82">
        <v>2.7</v>
      </c>
      <c r="G20" s="83">
        <v>2.7</v>
      </c>
      <c r="H20" s="84">
        <f t="shared" si="0"/>
        <v>1</v>
      </c>
      <c r="I20" s="98"/>
    </row>
    <row r="21" s="58" customFormat="1" ht="28.2" customHeight="1" spans="1:9">
      <c r="A21" s="79"/>
      <c r="B21" s="79" t="s">
        <v>71</v>
      </c>
      <c r="C21" s="80" t="s">
        <v>72</v>
      </c>
      <c r="D21" s="79" t="s">
        <v>73</v>
      </c>
      <c r="E21" s="81" t="s">
        <v>74</v>
      </c>
      <c r="F21" s="82">
        <v>2.7</v>
      </c>
      <c r="G21" s="83">
        <v>2.7</v>
      </c>
      <c r="H21" s="84">
        <f t="shared" si="0"/>
        <v>1</v>
      </c>
      <c r="I21" s="98"/>
    </row>
    <row r="22" s="58" customFormat="1" ht="28.2" customHeight="1" spans="1:9">
      <c r="A22" s="79"/>
      <c r="B22" s="79"/>
      <c r="C22" s="80" t="s">
        <v>75</v>
      </c>
      <c r="D22" s="79" t="s">
        <v>76</v>
      </c>
      <c r="E22" s="81" t="s">
        <v>74</v>
      </c>
      <c r="F22" s="82">
        <v>2.7</v>
      </c>
      <c r="G22" s="83">
        <v>2.7</v>
      </c>
      <c r="H22" s="84">
        <f t="shared" si="0"/>
        <v>1</v>
      </c>
      <c r="I22" s="98"/>
    </row>
    <row r="23" s="58" customFormat="1" ht="28.2" customHeight="1" spans="1:9">
      <c r="A23" s="79"/>
      <c r="B23" s="79" t="s">
        <v>77</v>
      </c>
      <c r="C23" s="80" t="s">
        <v>78</v>
      </c>
      <c r="D23" s="79" t="s">
        <v>76</v>
      </c>
      <c r="E23" s="81" t="s">
        <v>74</v>
      </c>
      <c r="F23" s="82">
        <v>2.7</v>
      </c>
      <c r="G23" s="83">
        <v>2.7</v>
      </c>
      <c r="H23" s="84">
        <f t="shared" si="0"/>
        <v>1</v>
      </c>
      <c r="I23" s="98"/>
    </row>
    <row r="24" s="58" customFormat="1" ht="28.2" customHeight="1" spans="1:9">
      <c r="A24" s="79"/>
      <c r="B24" s="79" t="s">
        <v>79</v>
      </c>
      <c r="C24" s="80" t="s">
        <v>80</v>
      </c>
      <c r="D24" s="79" t="s">
        <v>76</v>
      </c>
      <c r="E24" s="81" t="s">
        <v>74</v>
      </c>
      <c r="F24" s="82">
        <v>2.7</v>
      </c>
      <c r="G24" s="83">
        <v>2.7</v>
      </c>
      <c r="H24" s="84">
        <f t="shared" si="0"/>
        <v>1</v>
      </c>
      <c r="I24" s="98"/>
    </row>
    <row r="25" s="58" customFormat="1" ht="28.2" customHeight="1" spans="1:9">
      <c r="A25" s="79"/>
      <c r="B25" s="79" t="s">
        <v>81</v>
      </c>
      <c r="C25" s="80" t="s">
        <v>82</v>
      </c>
      <c r="D25" s="79" t="s">
        <v>83</v>
      </c>
      <c r="E25" s="81" t="s">
        <v>84</v>
      </c>
      <c r="F25" s="82">
        <v>2.7</v>
      </c>
      <c r="G25" s="83">
        <v>2.7</v>
      </c>
      <c r="H25" s="84">
        <f t="shared" si="0"/>
        <v>1</v>
      </c>
      <c r="I25" s="98"/>
    </row>
    <row r="26" s="58" customFormat="1" ht="28.2" customHeight="1" spans="1:9">
      <c r="A26" s="79"/>
      <c r="B26" s="79" t="s">
        <v>85</v>
      </c>
      <c r="C26" s="80" t="s">
        <v>86</v>
      </c>
      <c r="D26" s="79" t="s">
        <v>73</v>
      </c>
      <c r="E26" s="81" t="s">
        <v>87</v>
      </c>
      <c r="F26" s="82">
        <v>2.7</v>
      </c>
      <c r="G26" s="83">
        <v>2.7</v>
      </c>
      <c r="H26" s="84">
        <f t="shared" si="0"/>
        <v>1</v>
      </c>
      <c r="I26" s="98"/>
    </row>
    <row r="27" s="58" customFormat="1" ht="28.2" customHeight="1" spans="1:9">
      <c r="A27" s="79" t="s">
        <v>88</v>
      </c>
      <c r="B27" s="79" t="s">
        <v>89</v>
      </c>
      <c r="C27" s="80" t="s">
        <v>90</v>
      </c>
      <c r="D27" s="79" t="s">
        <v>91</v>
      </c>
      <c r="E27" s="81" t="s">
        <v>92</v>
      </c>
      <c r="F27" s="82">
        <v>5</v>
      </c>
      <c r="G27" s="83">
        <v>4.53</v>
      </c>
      <c r="H27" s="84">
        <f t="shared" si="0"/>
        <v>0.906</v>
      </c>
      <c r="I27" s="98"/>
    </row>
    <row r="28" s="58" customFormat="1" ht="28.2" customHeight="1" spans="1:9">
      <c r="A28" s="79"/>
      <c r="B28" s="79"/>
      <c r="C28" s="80" t="s">
        <v>93</v>
      </c>
      <c r="D28" s="79" t="s">
        <v>83</v>
      </c>
      <c r="E28" s="81" t="s">
        <v>94</v>
      </c>
      <c r="F28" s="82">
        <v>4.9</v>
      </c>
      <c r="G28" s="83">
        <v>4.9</v>
      </c>
      <c r="H28" s="84">
        <f t="shared" si="0"/>
        <v>1</v>
      </c>
      <c r="I28" s="98"/>
    </row>
    <row r="29" s="58" customFormat="1" ht="28.2" customHeight="1" spans="1:9">
      <c r="A29" s="79"/>
      <c r="B29" s="79"/>
      <c r="C29" s="80" t="s">
        <v>21</v>
      </c>
      <c r="D29" s="79" t="s">
        <v>83</v>
      </c>
      <c r="E29" s="81" t="s">
        <v>95</v>
      </c>
      <c r="F29" s="82">
        <v>4.9</v>
      </c>
      <c r="G29" s="83">
        <v>4.9</v>
      </c>
      <c r="H29" s="84">
        <f t="shared" si="0"/>
        <v>1</v>
      </c>
      <c r="I29" s="98"/>
    </row>
    <row r="30" s="58" customFormat="1" ht="28.2" customHeight="1" spans="1:9">
      <c r="A30" s="79"/>
      <c r="B30" s="79" t="s">
        <v>96</v>
      </c>
      <c r="C30" s="80" t="s">
        <v>97</v>
      </c>
      <c r="D30" s="79" t="s">
        <v>98</v>
      </c>
      <c r="E30" s="81" t="s">
        <v>99</v>
      </c>
      <c r="F30" s="82">
        <v>4.9</v>
      </c>
      <c r="G30" s="83">
        <v>3.92</v>
      </c>
      <c r="H30" s="84">
        <f t="shared" si="0"/>
        <v>0.8</v>
      </c>
      <c r="I30" s="98"/>
    </row>
    <row r="31" s="58" customFormat="1" ht="28.2" customHeight="1" spans="1:9">
      <c r="A31" s="79"/>
      <c r="B31" s="79"/>
      <c r="C31" s="80" t="s">
        <v>100</v>
      </c>
      <c r="D31" s="79" t="s">
        <v>101</v>
      </c>
      <c r="E31" s="81" t="s">
        <v>102</v>
      </c>
      <c r="F31" s="82">
        <v>4.9</v>
      </c>
      <c r="G31" s="83">
        <v>4.17</v>
      </c>
      <c r="H31" s="84">
        <f t="shared" si="0"/>
        <v>0.851020408163265</v>
      </c>
      <c r="I31" s="98"/>
    </row>
    <row r="32" s="58" customFormat="1" ht="28.2" customHeight="1" spans="1:9">
      <c r="A32" s="79"/>
      <c r="B32" s="79"/>
      <c r="C32" s="80" t="s">
        <v>103</v>
      </c>
      <c r="D32" s="79" t="s">
        <v>104</v>
      </c>
      <c r="E32" s="81" t="s">
        <v>102</v>
      </c>
      <c r="F32" s="82">
        <v>4.9</v>
      </c>
      <c r="G32" s="83">
        <v>4.17</v>
      </c>
      <c r="H32" s="84">
        <f t="shared" si="0"/>
        <v>0.851020408163265</v>
      </c>
      <c r="I32" s="98"/>
    </row>
    <row r="33" s="58" customFormat="1" ht="28.2" customHeight="1" spans="1:9">
      <c r="A33" s="79"/>
      <c r="B33" s="79" t="s">
        <v>105</v>
      </c>
      <c r="C33" s="80" t="s">
        <v>106</v>
      </c>
      <c r="D33" s="79" t="s">
        <v>83</v>
      </c>
      <c r="E33" s="81" t="s">
        <v>107</v>
      </c>
      <c r="F33" s="82">
        <v>4.9</v>
      </c>
      <c r="G33" s="83">
        <v>4.9</v>
      </c>
      <c r="H33" s="84">
        <f t="shared" si="0"/>
        <v>1</v>
      </c>
      <c r="I33" s="98"/>
    </row>
    <row r="34" s="58" customFormat="1" ht="28.2" customHeight="1" spans="1:9">
      <c r="A34" s="79"/>
      <c r="B34" s="79"/>
      <c r="C34" s="80" t="s">
        <v>108</v>
      </c>
      <c r="D34" s="79" t="s">
        <v>109</v>
      </c>
      <c r="E34" s="81" t="s">
        <v>110</v>
      </c>
      <c r="F34" s="82">
        <v>4.9</v>
      </c>
      <c r="G34" s="83">
        <v>4.9</v>
      </c>
      <c r="H34" s="84">
        <f t="shared" si="0"/>
        <v>1</v>
      </c>
      <c r="I34" s="98"/>
    </row>
    <row r="35" s="58" customFormat="1" ht="28.2" customHeight="1" spans="1:9">
      <c r="A35" s="79"/>
      <c r="B35" s="79"/>
      <c r="C35" s="80" t="s">
        <v>111</v>
      </c>
      <c r="D35" s="79" t="s">
        <v>83</v>
      </c>
      <c r="E35" s="81" t="s">
        <v>107</v>
      </c>
      <c r="F35" s="82">
        <v>4.9</v>
      </c>
      <c r="G35" s="83">
        <v>4.9</v>
      </c>
      <c r="H35" s="84">
        <f t="shared" si="0"/>
        <v>1</v>
      </c>
      <c r="I35" s="98"/>
    </row>
    <row r="36" s="58" customFormat="1" ht="28.2" customHeight="1" spans="1:9">
      <c r="A36" s="79"/>
      <c r="B36" s="79" t="s">
        <v>112</v>
      </c>
      <c r="C36" s="80" t="s">
        <v>113</v>
      </c>
      <c r="D36" s="79" t="s">
        <v>114</v>
      </c>
      <c r="E36" s="81" t="s">
        <v>115</v>
      </c>
      <c r="F36" s="82">
        <v>4.9</v>
      </c>
      <c r="G36" s="83">
        <v>3.97</v>
      </c>
      <c r="H36" s="84">
        <f t="shared" si="0"/>
        <v>0.810204081632653</v>
      </c>
      <c r="I36" s="98"/>
    </row>
    <row r="37" s="58" customFormat="1" ht="28.2" customHeight="1" spans="1:9">
      <c r="A37" s="79"/>
      <c r="B37" s="79"/>
      <c r="C37" s="80" t="s">
        <v>116</v>
      </c>
      <c r="D37" s="79" t="s">
        <v>117</v>
      </c>
      <c r="E37" s="81" t="s">
        <v>118</v>
      </c>
      <c r="F37" s="82">
        <v>4.9</v>
      </c>
      <c r="G37" s="83">
        <v>4.9</v>
      </c>
      <c r="H37" s="84">
        <f t="shared" si="0"/>
        <v>1</v>
      </c>
      <c r="I37" s="98"/>
    </row>
    <row r="38" s="58" customFormat="1" ht="28.2" customHeight="1" spans="1:9">
      <c r="A38" s="79" t="s">
        <v>119</v>
      </c>
      <c r="B38" s="79" t="s">
        <v>120</v>
      </c>
      <c r="C38" s="80" t="s">
        <v>121</v>
      </c>
      <c r="D38" s="79" t="s">
        <v>122</v>
      </c>
      <c r="E38" s="81" t="s">
        <v>87</v>
      </c>
      <c r="F38" s="82">
        <v>1.8</v>
      </c>
      <c r="G38" s="83">
        <v>1.8</v>
      </c>
      <c r="H38" s="84">
        <f t="shared" si="0"/>
        <v>1</v>
      </c>
      <c r="I38" s="98"/>
    </row>
    <row r="39" s="58" customFormat="1" ht="28.2" customHeight="1" spans="1:9">
      <c r="A39" s="79"/>
      <c r="B39" s="79"/>
      <c r="C39" s="80" t="s">
        <v>123</v>
      </c>
      <c r="D39" s="79" t="s">
        <v>124</v>
      </c>
      <c r="E39" s="81" t="s">
        <v>74</v>
      </c>
      <c r="F39" s="82">
        <v>1.8</v>
      </c>
      <c r="G39" s="83">
        <v>1.8</v>
      </c>
      <c r="H39" s="84">
        <f t="shared" si="0"/>
        <v>1</v>
      </c>
      <c r="I39" s="98"/>
    </row>
    <row r="40" s="58" customFormat="1" ht="28.2" customHeight="1" spans="1:9">
      <c r="A40" s="79"/>
      <c r="B40" s="79"/>
      <c r="C40" s="80" t="s">
        <v>125</v>
      </c>
      <c r="D40" s="79" t="s">
        <v>63</v>
      </c>
      <c r="E40" s="81" t="s">
        <v>126</v>
      </c>
      <c r="F40" s="82">
        <v>1.8</v>
      </c>
      <c r="G40" s="83">
        <v>1.8</v>
      </c>
      <c r="H40" s="84">
        <f t="shared" si="0"/>
        <v>1</v>
      </c>
      <c r="I40" s="98"/>
    </row>
    <row r="41" s="58" customFormat="1" ht="28.2" customHeight="1" spans="1:9">
      <c r="A41" s="79"/>
      <c r="B41" s="79" t="s">
        <v>127</v>
      </c>
      <c r="C41" s="80" t="s">
        <v>128</v>
      </c>
      <c r="D41" s="79" t="s">
        <v>122</v>
      </c>
      <c r="E41" s="81" t="s">
        <v>87</v>
      </c>
      <c r="F41" s="82">
        <v>1.8</v>
      </c>
      <c r="G41" s="83">
        <v>1.8</v>
      </c>
      <c r="H41" s="84">
        <f t="shared" si="0"/>
        <v>1</v>
      </c>
      <c r="I41" s="98"/>
    </row>
    <row r="42" s="58" customFormat="1" ht="28.2" customHeight="1" spans="1:9">
      <c r="A42" s="79"/>
      <c r="B42" s="79" t="s">
        <v>129</v>
      </c>
      <c r="C42" s="80" t="s">
        <v>130</v>
      </c>
      <c r="D42" s="79" t="s">
        <v>122</v>
      </c>
      <c r="E42" s="81" t="s">
        <v>74</v>
      </c>
      <c r="F42" s="82">
        <v>1.8</v>
      </c>
      <c r="G42" s="83">
        <v>1.8</v>
      </c>
      <c r="H42" s="84">
        <f t="shared" si="0"/>
        <v>1</v>
      </c>
      <c r="I42" s="98"/>
    </row>
    <row r="43" s="58" customFormat="1" ht="0.6" customHeight="1" spans="1:9">
      <c r="A43" s="85"/>
      <c r="B43" s="86"/>
      <c r="C43" s="87"/>
      <c r="D43" s="86"/>
      <c r="E43" s="88"/>
      <c r="F43" s="81"/>
      <c r="G43" s="79"/>
      <c r="H43" s="89"/>
      <c r="I43" s="99"/>
    </row>
    <row r="44" s="58" customFormat="1" ht="23.4" customHeight="1" spans="1:9">
      <c r="A44" s="67" t="s">
        <v>131</v>
      </c>
      <c r="B44" s="90"/>
      <c r="C44" s="90"/>
      <c r="D44" s="90"/>
      <c r="E44" s="91"/>
      <c r="F44" s="65">
        <v>100</v>
      </c>
      <c r="G44" s="92" t="s">
        <v>132</v>
      </c>
      <c r="H44" s="67" t="s">
        <v>133</v>
      </c>
      <c r="I44" s="91"/>
    </row>
    <row r="45" s="58" customFormat="1" ht="18" customHeight="1" spans="1:9">
      <c r="A45" s="93" t="s">
        <v>134</v>
      </c>
      <c r="B45" s="93"/>
      <c r="C45" s="93"/>
      <c r="D45" s="93"/>
      <c r="E45" s="93"/>
      <c r="F45" s="93"/>
      <c r="G45" s="93"/>
      <c r="H45" s="93"/>
      <c r="I45" s="93"/>
    </row>
    <row r="46" s="58" customFormat="1" ht="52.8" customHeight="1" spans="1:9">
      <c r="A46" s="94" t="s">
        <v>135</v>
      </c>
      <c r="B46" s="94"/>
      <c r="C46" s="94"/>
      <c r="D46" s="94"/>
      <c r="E46" s="94"/>
      <c r="F46" s="94"/>
      <c r="G46" s="94"/>
      <c r="H46" s="94"/>
      <c r="I46" s="94"/>
    </row>
    <row r="47" s="58" customFormat="1" ht="52.2" customHeight="1" spans="1:9">
      <c r="A47" s="94" t="s">
        <v>136</v>
      </c>
      <c r="B47" s="94"/>
      <c r="C47" s="94"/>
      <c r="D47" s="94"/>
      <c r="E47" s="94"/>
      <c r="F47" s="94"/>
      <c r="G47" s="94"/>
      <c r="H47" s="94"/>
      <c r="I47" s="94"/>
    </row>
  </sheetData>
  <mergeCells count="64">
    <mergeCell ref="A1:I1"/>
    <mergeCell ref="B3:I3"/>
    <mergeCell ref="H4:I4"/>
    <mergeCell ref="H5:I5"/>
    <mergeCell ref="H6:I6"/>
    <mergeCell ref="H7:I7"/>
    <mergeCell ref="B9:D9"/>
    <mergeCell ref="E9:I9"/>
    <mergeCell ref="B10:D10"/>
    <mergeCell ref="E10:I10"/>
    <mergeCell ref="B11:D11"/>
    <mergeCell ref="E11:I11"/>
    <mergeCell ref="B12:D12"/>
    <mergeCell ref="E12:I12"/>
    <mergeCell ref="B13:D13"/>
    <mergeCell ref="E13:I13"/>
    <mergeCell ref="B14:D14"/>
    <mergeCell ref="E14:I14"/>
    <mergeCell ref="B15:D15"/>
    <mergeCell ref="E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A44:E44"/>
    <mergeCell ref="H44:I44"/>
    <mergeCell ref="A45:I45"/>
    <mergeCell ref="A46:I46"/>
    <mergeCell ref="A47:I47"/>
    <mergeCell ref="A4:A5"/>
    <mergeCell ref="A9:A15"/>
    <mergeCell ref="A17:A26"/>
    <mergeCell ref="A27:A37"/>
    <mergeCell ref="A38:A42"/>
    <mergeCell ref="B17:B20"/>
    <mergeCell ref="B21:B22"/>
    <mergeCell ref="B27:B29"/>
    <mergeCell ref="B30:B32"/>
    <mergeCell ref="B33:B35"/>
    <mergeCell ref="B36:B37"/>
    <mergeCell ref="B38:B4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D8" sqref="D8"/>
    </sheetView>
  </sheetViews>
  <sheetFormatPr defaultColWidth="9" defaultRowHeight="13.5"/>
  <cols>
    <col min="1" max="1" width="8.125" style="23" customWidth="1"/>
    <col min="2" max="2" width="33.25" customWidth="1"/>
    <col min="3" max="3" width="15.5" customWidth="1"/>
    <col min="4" max="4" width="12.625" style="23" customWidth="1"/>
    <col min="5" max="6" width="13.25" customWidth="1"/>
    <col min="7" max="11" width="12.625" customWidth="1"/>
  </cols>
  <sheetData>
    <row r="1" ht="57" customHeight="1" spans="1:11">
      <c r="A1" s="24" t="s">
        <v>137</v>
      </c>
      <c r="B1" s="24"/>
      <c r="C1" s="24"/>
      <c r="D1" s="24"/>
      <c r="E1" s="24"/>
      <c r="F1" s="24"/>
      <c r="G1" s="24"/>
      <c r="H1" s="24"/>
      <c r="I1" s="24"/>
      <c r="J1" s="24"/>
      <c r="K1" s="24"/>
    </row>
    <row r="2" s="22" customFormat="1" ht="30" customHeight="1" spans="1:11">
      <c r="A2" s="51" t="s">
        <v>138</v>
      </c>
      <c r="B2" s="52" t="s">
        <v>139</v>
      </c>
      <c r="C2" s="53" t="s">
        <v>140</v>
      </c>
      <c r="D2" s="52" t="s">
        <v>141</v>
      </c>
      <c r="E2" s="52"/>
      <c r="F2" s="52"/>
      <c r="G2" s="52"/>
      <c r="H2" s="52"/>
      <c r="I2" s="52"/>
      <c r="J2" s="51" t="s">
        <v>142</v>
      </c>
      <c r="K2" s="51" t="s">
        <v>143</v>
      </c>
    </row>
    <row r="3" s="22" customFormat="1" ht="30" customHeight="1" spans="1:11">
      <c r="A3" s="54"/>
      <c r="B3" s="52"/>
      <c r="C3" s="53"/>
      <c r="D3" s="52" t="s">
        <v>144</v>
      </c>
      <c r="E3" s="52"/>
      <c r="F3" s="52"/>
      <c r="G3" s="52"/>
      <c r="H3" s="52" t="s">
        <v>145</v>
      </c>
      <c r="I3" s="52" t="s">
        <v>146</v>
      </c>
      <c r="J3" s="54"/>
      <c r="K3" s="54"/>
    </row>
    <row r="4" s="22" customFormat="1" ht="30" customHeight="1" spans="1:11">
      <c r="A4" s="55"/>
      <c r="B4" s="52"/>
      <c r="C4" s="53"/>
      <c r="D4" s="53" t="s">
        <v>147</v>
      </c>
      <c r="E4" s="52" t="s">
        <v>148</v>
      </c>
      <c r="F4" s="52" t="s">
        <v>149</v>
      </c>
      <c r="G4" s="52" t="s">
        <v>150</v>
      </c>
      <c r="H4" s="52"/>
      <c r="I4" s="53"/>
      <c r="J4" s="55"/>
      <c r="K4" s="54"/>
    </row>
    <row r="5" ht="30" customHeight="1" spans="1:11">
      <c r="A5" s="20">
        <v>1</v>
      </c>
      <c r="B5" s="33" t="s">
        <v>151</v>
      </c>
      <c r="C5" s="35" t="s">
        <v>15</v>
      </c>
      <c r="D5" s="20">
        <v>140</v>
      </c>
      <c r="E5" s="56">
        <v>140</v>
      </c>
      <c r="F5" s="57"/>
      <c r="G5" s="57"/>
      <c r="H5" s="20">
        <v>139.82</v>
      </c>
      <c r="I5" s="39">
        <f>H5/D5</f>
        <v>0.998714285714286</v>
      </c>
      <c r="J5" s="20">
        <v>9.987</v>
      </c>
      <c r="K5" s="35"/>
    </row>
    <row r="6" ht="30" customHeight="1" spans="1:11">
      <c r="A6" s="20">
        <v>2</v>
      </c>
      <c r="B6" s="36"/>
      <c r="C6" s="36"/>
      <c r="D6" s="36"/>
      <c r="E6" s="20"/>
      <c r="F6" s="35"/>
      <c r="G6" s="35"/>
      <c r="H6" s="20"/>
      <c r="I6" s="39"/>
      <c r="J6" s="20"/>
      <c r="K6" s="35"/>
    </row>
    <row r="7" ht="30" customHeight="1" spans="1:11">
      <c r="A7" s="20">
        <v>3</v>
      </c>
      <c r="B7" s="36"/>
      <c r="C7" s="36"/>
      <c r="D7" s="36"/>
      <c r="E7" s="20"/>
      <c r="F7" s="35"/>
      <c r="G7" s="35"/>
      <c r="H7" s="20"/>
      <c r="I7" s="39"/>
      <c r="J7" s="20"/>
      <c r="K7" s="35"/>
    </row>
    <row r="8" ht="30" customHeight="1" spans="1:11">
      <c r="A8" s="20"/>
      <c r="B8" s="36"/>
      <c r="C8" s="36"/>
      <c r="D8" s="36"/>
      <c r="E8" s="35"/>
      <c r="F8" s="35"/>
      <c r="G8" s="35"/>
      <c r="H8" s="35"/>
      <c r="I8" s="35"/>
      <c r="J8" s="35"/>
      <c r="K8" s="35"/>
    </row>
    <row r="9" ht="30" customHeight="1" spans="1:11">
      <c r="A9" s="20"/>
      <c r="B9" s="35"/>
      <c r="C9" s="35"/>
      <c r="D9" s="20"/>
      <c r="E9" s="35"/>
      <c r="F9" s="35"/>
      <c r="G9" s="35"/>
      <c r="H9" s="35"/>
      <c r="I9" s="35"/>
      <c r="J9" s="35"/>
      <c r="K9" s="35"/>
    </row>
    <row r="10" ht="30" customHeight="1" spans="1:11">
      <c r="A10" s="20"/>
      <c r="B10" s="35"/>
      <c r="C10" s="35"/>
      <c r="D10" s="20"/>
      <c r="E10" s="35"/>
      <c r="F10" s="35"/>
      <c r="G10" s="35"/>
      <c r="H10" s="35"/>
      <c r="I10" s="35"/>
      <c r="J10" s="35"/>
      <c r="K10" s="35"/>
    </row>
    <row r="11" ht="30" customHeight="1" spans="1:11">
      <c r="A11" s="20"/>
      <c r="B11" s="35"/>
      <c r="C11" s="35"/>
      <c r="D11" s="20"/>
      <c r="E11" s="35"/>
      <c r="F11" s="35"/>
      <c r="G11" s="35"/>
      <c r="H11" s="35"/>
      <c r="I11" s="35"/>
      <c r="J11" s="35"/>
      <c r="K11" s="35"/>
    </row>
    <row r="12" ht="30" customHeight="1" spans="1:11">
      <c r="A12" s="20"/>
      <c r="B12" s="35"/>
      <c r="C12" s="35"/>
      <c r="D12" s="20"/>
      <c r="E12" s="35"/>
      <c r="F12" s="35"/>
      <c r="G12" s="35"/>
      <c r="H12" s="35"/>
      <c r="I12" s="35"/>
      <c r="J12" s="35"/>
      <c r="K12" s="35"/>
    </row>
    <row r="13" ht="30" customHeight="1" spans="1:11">
      <c r="A13" s="20"/>
      <c r="B13" s="36" t="s">
        <v>131</v>
      </c>
      <c r="C13" s="35"/>
      <c r="D13" s="20"/>
      <c r="E13" s="35"/>
      <c r="F13" s="35"/>
      <c r="G13" s="35"/>
      <c r="H13" s="35"/>
      <c r="I13" s="35"/>
      <c r="J13" s="35"/>
      <c r="K13" s="35"/>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workbookViewId="0">
      <selection activeCell="C4" sqref="C4:D5"/>
    </sheetView>
  </sheetViews>
  <sheetFormatPr defaultColWidth="9" defaultRowHeight="13.5"/>
  <cols>
    <col min="1" max="1" width="5.25" customWidth="1"/>
    <col min="2" max="2" width="8.5" customWidth="1"/>
    <col min="3" max="3" width="14.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1" t="s">
        <v>152</v>
      </c>
      <c r="B1" s="1"/>
      <c r="C1" s="1"/>
      <c r="D1" s="1"/>
      <c r="E1" s="1"/>
      <c r="F1" s="1"/>
      <c r="G1" s="1"/>
      <c r="H1" s="1"/>
      <c r="I1" s="1"/>
      <c r="J1" s="1"/>
      <c r="K1" s="1"/>
      <c r="L1" s="1"/>
      <c r="M1" s="1"/>
      <c r="N1" s="1"/>
    </row>
    <row r="2" ht="15" customHeight="1" spans="1:14">
      <c r="A2" s="2" t="s">
        <v>139</v>
      </c>
      <c r="B2" s="2"/>
      <c r="C2" s="2" t="s">
        <v>151</v>
      </c>
      <c r="D2" s="2"/>
      <c r="E2" s="2"/>
      <c r="F2" s="2"/>
      <c r="G2" s="2"/>
      <c r="H2" s="2"/>
      <c r="I2" s="2"/>
      <c r="J2" s="2"/>
      <c r="K2" s="2"/>
      <c r="L2" s="2"/>
      <c r="M2" s="2"/>
      <c r="N2" s="2"/>
    </row>
    <row r="3" ht="15" customHeight="1" spans="1:14">
      <c r="A3" s="2" t="s">
        <v>140</v>
      </c>
      <c r="B3" s="2"/>
      <c r="C3" s="2" t="s">
        <v>15</v>
      </c>
      <c r="D3" s="2"/>
      <c r="E3" s="2"/>
      <c r="F3" s="2"/>
      <c r="G3" s="2"/>
      <c r="H3" s="2" t="s">
        <v>153</v>
      </c>
      <c r="I3" s="2"/>
      <c r="J3" s="2" t="s">
        <v>15</v>
      </c>
      <c r="K3" s="2"/>
      <c r="L3" s="2"/>
      <c r="M3" s="2"/>
      <c r="N3" s="2"/>
    </row>
    <row r="4" ht="15" customHeight="1" spans="1:14">
      <c r="A4" s="2" t="s">
        <v>141</v>
      </c>
      <c r="B4" s="2"/>
      <c r="C4" s="2"/>
      <c r="D4" s="2"/>
      <c r="E4" s="2" t="s">
        <v>154</v>
      </c>
      <c r="F4" s="2" t="s">
        <v>155</v>
      </c>
      <c r="G4" s="2"/>
      <c r="H4" s="2" t="s">
        <v>156</v>
      </c>
      <c r="I4" s="2"/>
      <c r="J4" s="2" t="s">
        <v>22</v>
      </c>
      <c r="K4" s="2"/>
      <c r="L4" s="2" t="s">
        <v>21</v>
      </c>
      <c r="M4" s="2"/>
      <c r="N4" s="2" t="s">
        <v>23</v>
      </c>
    </row>
    <row r="5" ht="15" customHeight="1" spans="1:14">
      <c r="A5" s="2"/>
      <c r="B5" s="2"/>
      <c r="C5" s="2"/>
      <c r="D5" s="2"/>
      <c r="E5" s="2"/>
      <c r="F5" s="2"/>
      <c r="G5" s="2"/>
      <c r="H5" s="2"/>
      <c r="I5" s="2"/>
      <c r="J5" s="2"/>
      <c r="K5" s="2"/>
      <c r="L5" s="2"/>
      <c r="M5" s="2"/>
      <c r="N5" s="2"/>
    </row>
    <row r="6" ht="15" customHeight="1" spans="1:14">
      <c r="A6" s="2"/>
      <c r="B6" s="2"/>
      <c r="C6" s="4" t="s">
        <v>157</v>
      </c>
      <c r="D6" s="4"/>
      <c r="E6" s="2">
        <v>86</v>
      </c>
      <c r="F6" s="2">
        <v>140</v>
      </c>
      <c r="G6" s="2"/>
      <c r="H6" s="2">
        <v>139.82</v>
      </c>
      <c r="I6" s="2"/>
      <c r="J6" s="2">
        <v>10</v>
      </c>
      <c r="K6" s="2"/>
      <c r="L6" s="19">
        <f>H6/F6</f>
        <v>0.998714285714286</v>
      </c>
      <c r="M6" s="2"/>
      <c r="N6" s="2">
        <v>9.987</v>
      </c>
    </row>
    <row r="7" ht="15" customHeight="1" spans="1:14">
      <c r="A7" s="2"/>
      <c r="B7" s="2"/>
      <c r="C7" s="2" t="s">
        <v>158</v>
      </c>
      <c r="D7" s="2"/>
      <c r="E7" s="2">
        <v>86</v>
      </c>
      <c r="F7" s="2">
        <v>140</v>
      </c>
      <c r="G7" s="2"/>
      <c r="H7" s="2">
        <v>139.82</v>
      </c>
      <c r="I7" s="2"/>
      <c r="J7" s="2" t="s">
        <v>159</v>
      </c>
      <c r="K7" s="2"/>
      <c r="L7" s="19">
        <f>H7/F7</f>
        <v>0.998714285714286</v>
      </c>
      <c r="M7" s="2"/>
      <c r="N7" s="2" t="s">
        <v>159</v>
      </c>
    </row>
    <row r="8" ht="15" customHeight="1" spans="1:14">
      <c r="A8" s="2"/>
      <c r="B8" s="2"/>
      <c r="C8" s="2" t="s">
        <v>160</v>
      </c>
      <c r="D8" s="2"/>
      <c r="E8" s="2"/>
      <c r="F8" s="2"/>
      <c r="G8" s="2"/>
      <c r="H8" s="2"/>
      <c r="I8" s="2"/>
      <c r="J8" s="2" t="s">
        <v>159</v>
      </c>
      <c r="K8" s="2"/>
      <c r="L8" s="2"/>
      <c r="M8" s="2"/>
      <c r="N8" s="2" t="s">
        <v>159</v>
      </c>
    </row>
    <row r="9" ht="15" customHeight="1" spans="1:14">
      <c r="A9" s="2"/>
      <c r="B9" s="2"/>
      <c r="C9" s="2" t="s">
        <v>150</v>
      </c>
      <c r="D9" s="2"/>
      <c r="E9" s="2"/>
      <c r="F9" s="2"/>
      <c r="G9" s="2"/>
      <c r="H9" s="2"/>
      <c r="I9" s="2"/>
      <c r="J9" s="2" t="s">
        <v>159</v>
      </c>
      <c r="K9" s="2"/>
      <c r="L9" s="2"/>
      <c r="M9" s="2"/>
      <c r="N9" s="2" t="s">
        <v>159</v>
      </c>
    </row>
    <row r="10" ht="15" customHeight="1" spans="1:14">
      <c r="A10" s="2" t="s">
        <v>161</v>
      </c>
      <c r="B10" s="2" t="s">
        <v>40</v>
      </c>
      <c r="C10" s="2"/>
      <c r="D10" s="2"/>
      <c r="E10" s="2"/>
      <c r="F10" s="2"/>
      <c r="G10" s="2"/>
      <c r="H10" s="2" t="s">
        <v>162</v>
      </c>
      <c r="I10" s="2"/>
      <c r="J10" s="2"/>
      <c r="K10" s="2"/>
      <c r="L10" s="2"/>
      <c r="M10" s="2"/>
      <c r="N10" s="2"/>
    </row>
    <row r="11" ht="42" customHeight="1" spans="1:14">
      <c r="A11" s="2"/>
      <c r="B11" s="2" t="s">
        <v>163</v>
      </c>
      <c r="C11" s="2"/>
      <c r="D11" s="2"/>
      <c r="E11" s="2"/>
      <c r="F11" s="2"/>
      <c r="G11" s="2"/>
      <c r="H11" s="2" t="s">
        <v>164</v>
      </c>
      <c r="I11" s="2"/>
      <c r="J11" s="2"/>
      <c r="K11" s="2"/>
      <c r="L11" s="2"/>
      <c r="M11" s="2"/>
      <c r="N11" s="2"/>
    </row>
    <row r="12" ht="18.95" customHeight="1" spans="1:14">
      <c r="A12" s="40" t="s">
        <v>165</v>
      </c>
      <c r="B12" s="41" t="s">
        <v>54</v>
      </c>
      <c r="C12" s="41" t="s">
        <v>55</v>
      </c>
      <c r="D12" s="41" t="s">
        <v>56</v>
      </c>
      <c r="E12" s="41"/>
      <c r="F12" s="41"/>
      <c r="G12" s="41" t="s">
        <v>57</v>
      </c>
      <c r="H12" s="41" t="s">
        <v>58</v>
      </c>
      <c r="I12" s="41" t="s">
        <v>22</v>
      </c>
      <c r="J12" s="41"/>
      <c r="K12" s="41" t="s">
        <v>23</v>
      </c>
      <c r="L12" s="41"/>
      <c r="M12" s="41" t="s">
        <v>166</v>
      </c>
      <c r="N12" s="41"/>
    </row>
    <row r="13" ht="15" customHeight="1" spans="1:14">
      <c r="A13" s="40"/>
      <c r="B13" s="41" t="s">
        <v>167</v>
      </c>
      <c r="C13" s="41" t="s">
        <v>168</v>
      </c>
      <c r="D13" s="42" t="s">
        <v>169</v>
      </c>
      <c r="E13" s="42"/>
      <c r="F13" s="42"/>
      <c r="G13" s="10" t="s">
        <v>170</v>
      </c>
      <c r="H13" s="10" t="s">
        <v>171</v>
      </c>
      <c r="I13" s="41">
        <v>4.24</v>
      </c>
      <c r="J13" s="41"/>
      <c r="K13" s="41">
        <v>4.24</v>
      </c>
      <c r="L13" s="41"/>
      <c r="M13" s="41" t="s">
        <v>172</v>
      </c>
      <c r="N13" s="41"/>
    </row>
    <row r="14" ht="15" customHeight="1" spans="1:14">
      <c r="A14" s="40"/>
      <c r="B14" s="41"/>
      <c r="C14" s="41"/>
      <c r="D14" s="42" t="s">
        <v>173</v>
      </c>
      <c r="E14" s="42"/>
      <c r="F14" s="42"/>
      <c r="G14" s="10" t="s">
        <v>174</v>
      </c>
      <c r="H14" s="10" t="s">
        <v>175</v>
      </c>
      <c r="I14" s="41">
        <v>4.16</v>
      </c>
      <c r="J14" s="41"/>
      <c r="K14" s="41">
        <v>2.73</v>
      </c>
      <c r="L14" s="41"/>
      <c r="M14" s="41"/>
      <c r="N14" s="41"/>
    </row>
    <row r="15" ht="15" customHeight="1" spans="1:14">
      <c r="A15" s="40"/>
      <c r="B15" s="41"/>
      <c r="C15" s="41"/>
      <c r="D15" s="42" t="s">
        <v>176</v>
      </c>
      <c r="E15" s="42"/>
      <c r="F15" s="42"/>
      <c r="G15" s="10" t="s">
        <v>114</v>
      </c>
      <c r="H15" s="10" t="s">
        <v>177</v>
      </c>
      <c r="I15" s="41">
        <v>4.16</v>
      </c>
      <c r="J15" s="41"/>
      <c r="K15" s="41">
        <v>2.25</v>
      </c>
      <c r="L15" s="41"/>
      <c r="M15" s="41"/>
      <c r="N15" s="41"/>
    </row>
    <row r="16" ht="15" customHeight="1" spans="1:14">
      <c r="A16" s="40"/>
      <c r="B16" s="41"/>
      <c r="C16" s="41" t="s">
        <v>178</v>
      </c>
      <c r="D16" s="42" t="s">
        <v>179</v>
      </c>
      <c r="E16" s="42"/>
      <c r="F16" s="42"/>
      <c r="G16" s="10" t="s">
        <v>180</v>
      </c>
      <c r="H16" s="10" t="s">
        <v>95</v>
      </c>
      <c r="I16" s="41">
        <v>4.16</v>
      </c>
      <c r="J16" s="41"/>
      <c r="K16" s="41">
        <v>4.16</v>
      </c>
      <c r="L16" s="41"/>
      <c r="M16" s="41"/>
      <c r="N16" s="41"/>
    </row>
    <row r="17" ht="15" customHeight="1" spans="1:14">
      <c r="A17" s="40"/>
      <c r="B17" s="41"/>
      <c r="C17" s="41"/>
      <c r="D17" s="42" t="s">
        <v>93</v>
      </c>
      <c r="E17" s="42"/>
      <c r="F17" s="42"/>
      <c r="G17" s="10" t="s">
        <v>109</v>
      </c>
      <c r="H17" s="10" t="s">
        <v>94</v>
      </c>
      <c r="I17" s="41">
        <v>4.16</v>
      </c>
      <c r="J17" s="41"/>
      <c r="K17" s="41">
        <v>4.16</v>
      </c>
      <c r="L17" s="41"/>
      <c r="M17" s="41"/>
      <c r="N17" s="41"/>
    </row>
    <row r="18" ht="15" customHeight="1" spans="1:14">
      <c r="A18" s="40"/>
      <c r="B18" s="41"/>
      <c r="C18" s="41"/>
      <c r="D18" s="45" t="s">
        <v>181</v>
      </c>
      <c r="E18" s="46"/>
      <c r="F18" s="47"/>
      <c r="G18" s="10" t="s">
        <v>182</v>
      </c>
      <c r="H18" s="10" t="s">
        <v>87</v>
      </c>
      <c r="I18" s="41">
        <v>4.16</v>
      </c>
      <c r="J18" s="41"/>
      <c r="K18" s="41">
        <v>4.16</v>
      </c>
      <c r="L18" s="41"/>
      <c r="M18" s="49"/>
      <c r="N18" s="50"/>
    </row>
    <row r="19" ht="15" customHeight="1" spans="1:14">
      <c r="A19" s="40"/>
      <c r="B19" s="41"/>
      <c r="C19" s="41"/>
      <c r="D19" s="45" t="s">
        <v>183</v>
      </c>
      <c r="E19" s="46"/>
      <c r="F19" s="47"/>
      <c r="G19" s="10" t="s">
        <v>63</v>
      </c>
      <c r="H19" s="10" t="s">
        <v>74</v>
      </c>
      <c r="I19" s="41">
        <v>4.16</v>
      </c>
      <c r="J19" s="41"/>
      <c r="K19" s="41">
        <v>4.16</v>
      </c>
      <c r="L19" s="41"/>
      <c r="M19" s="49"/>
      <c r="N19" s="50"/>
    </row>
    <row r="20" ht="15" customHeight="1" spans="1:14">
      <c r="A20" s="40"/>
      <c r="B20" s="41"/>
      <c r="C20" s="41"/>
      <c r="D20" s="42" t="s">
        <v>184</v>
      </c>
      <c r="E20" s="42"/>
      <c r="F20" s="42"/>
      <c r="G20" s="10" t="s">
        <v>63</v>
      </c>
      <c r="H20" s="10" t="s">
        <v>74</v>
      </c>
      <c r="I20" s="41">
        <v>4.16</v>
      </c>
      <c r="J20" s="41"/>
      <c r="K20" s="41">
        <v>4.16</v>
      </c>
      <c r="L20" s="41"/>
      <c r="M20" s="41"/>
      <c r="N20" s="41"/>
    </row>
    <row r="21" ht="15" customHeight="1" spans="1:14">
      <c r="A21" s="40"/>
      <c r="B21" s="41"/>
      <c r="C21" s="41" t="s">
        <v>185</v>
      </c>
      <c r="D21" s="42" t="s">
        <v>186</v>
      </c>
      <c r="E21" s="42"/>
      <c r="F21" s="42"/>
      <c r="G21" s="10" t="s">
        <v>187</v>
      </c>
      <c r="H21" s="10" t="s">
        <v>110</v>
      </c>
      <c r="I21" s="41">
        <v>4.16</v>
      </c>
      <c r="J21" s="41"/>
      <c r="K21" s="41">
        <v>4.16</v>
      </c>
      <c r="L21" s="41"/>
      <c r="M21" s="41"/>
      <c r="N21" s="41"/>
    </row>
    <row r="22" ht="15" customHeight="1" spans="1:14">
      <c r="A22" s="40"/>
      <c r="B22" s="41"/>
      <c r="C22" s="41"/>
      <c r="D22" s="42" t="s">
        <v>188</v>
      </c>
      <c r="E22" s="42"/>
      <c r="F22" s="42"/>
      <c r="G22" s="10" t="s">
        <v>187</v>
      </c>
      <c r="H22" s="10" t="s">
        <v>87</v>
      </c>
      <c r="I22" s="41">
        <v>4.16</v>
      </c>
      <c r="J22" s="41"/>
      <c r="K22" s="41">
        <v>4.16</v>
      </c>
      <c r="L22" s="41"/>
      <c r="M22" s="41"/>
      <c r="N22" s="41"/>
    </row>
    <row r="23" ht="15" customHeight="1" spans="1:14">
      <c r="A23" s="40"/>
      <c r="B23" s="41"/>
      <c r="C23" s="41" t="s">
        <v>189</v>
      </c>
      <c r="D23" s="42" t="s">
        <v>190</v>
      </c>
      <c r="E23" s="42"/>
      <c r="F23" s="42"/>
      <c r="G23" s="10" t="s">
        <v>191</v>
      </c>
      <c r="H23" s="10" t="s">
        <v>192</v>
      </c>
      <c r="I23" s="41">
        <v>4.16</v>
      </c>
      <c r="J23" s="41"/>
      <c r="K23" s="41">
        <v>1.46</v>
      </c>
      <c r="L23" s="41"/>
      <c r="M23" s="41"/>
      <c r="N23" s="41"/>
    </row>
    <row r="24" ht="15" customHeight="1" spans="1:14">
      <c r="A24" s="40"/>
      <c r="B24" s="41"/>
      <c r="C24" s="41"/>
      <c r="D24" s="42" t="s">
        <v>193</v>
      </c>
      <c r="E24" s="42"/>
      <c r="F24" s="42"/>
      <c r="G24" s="10" t="s">
        <v>191</v>
      </c>
      <c r="H24" s="10" t="s">
        <v>194</v>
      </c>
      <c r="I24" s="41">
        <v>4.16</v>
      </c>
      <c r="J24" s="41"/>
      <c r="K24" s="41">
        <v>2.7</v>
      </c>
      <c r="L24" s="41"/>
      <c r="M24" s="41"/>
      <c r="N24" s="41"/>
    </row>
    <row r="25" ht="20" customHeight="1" spans="1:14">
      <c r="A25" s="40"/>
      <c r="B25" s="41" t="s">
        <v>195</v>
      </c>
      <c r="C25" s="41" t="s">
        <v>97</v>
      </c>
      <c r="D25" s="42" t="s">
        <v>98</v>
      </c>
      <c r="E25" s="42"/>
      <c r="F25" s="42"/>
      <c r="G25" s="10" t="s">
        <v>196</v>
      </c>
      <c r="H25" s="10" t="s">
        <v>99</v>
      </c>
      <c r="I25" s="41">
        <v>3.75</v>
      </c>
      <c r="J25" s="41"/>
      <c r="K25" s="41">
        <v>3</v>
      </c>
      <c r="L25" s="41"/>
      <c r="M25" s="41"/>
      <c r="N25" s="41"/>
    </row>
    <row r="26" ht="15" customHeight="1" spans="1:14">
      <c r="A26" s="40"/>
      <c r="B26" s="41"/>
      <c r="C26" s="41" t="s">
        <v>100</v>
      </c>
      <c r="D26" s="42" t="s">
        <v>197</v>
      </c>
      <c r="E26" s="42"/>
      <c r="F26" s="42"/>
      <c r="G26" s="10" t="s">
        <v>109</v>
      </c>
      <c r="H26" s="10" t="s">
        <v>110</v>
      </c>
      <c r="I26" s="41">
        <v>3.75</v>
      </c>
      <c r="J26" s="41"/>
      <c r="K26" s="41">
        <v>3.75</v>
      </c>
      <c r="L26" s="41"/>
      <c r="M26" s="41"/>
      <c r="N26" s="41"/>
    </row>
    <row r="27" ht="15" customHeight="1" spans="1:14">
      <c r="A27" s="40"/>
      <c r="B27" s="41"/>
      <c r="C27" s="41" t="s">
        <v>103</v>
      </c>
      <c r="D27" s="42" t="s">
        <v>198</v>
      </c>
      <c r="E27" s="42"/>
      <c r="F27" s="42"/>
      <c r="G27" s="10" t="s">
        <v>199</v>
      </c>
      <c r="H27" s="10" t="s">
        <v>99</v>
      </c>
      <c r="I27" s="41">
        <v>3.75</v>
      </c>
      <c r="J27" s="41"/>
      <c r="K27" s="41">
        <v>3</v>
      </c>
      <c r="L27" s="41"/>
      <c r="M27" s="41"/>
      <c r="N27" s="41"/>
    </row>
    <row r="28" ht="15" customHeight="1" spans="1:14">
      <c r="A28" s="40"/>
      <c r="B28" s="41"/>
      <c r="C28" s="41" t="s">
        <v>200</v>
      </c>
      <c r="D28" s="42" t="s">
        <v>201</v>
      </c>
      <c r="E28" s="42"/>
      <c r="F28" s="42"/>
      <c r="G28" s="10" t="s">
        <v>202</v>
      </c>
      <c r="H28" s="10" t="s">
        <v>74</v>
      </c>
      <c r="I28" s="41">
        <v>3.75</v>
      </c>
      <c r="J28" s="41"/>
      <c r="K28" s="41">
        <v>3.75</v>
      </c>
      <c r="L28" s="41"/>
      <c r="M28" s="41"/>
      <c r="N28" s="41"/>
    </row>
    <row r="29" ht="15" customHeight="1" spans="1:14">
      <c r="A29" s="40"/>
      <c r="B29" s="41"/>
      <c r="C29" s="41"/>
      <c r="D29" s="42" t="s">
        <v>203</v>
      </c>
      <c r="E29" s="42"/>
      <c r="F29" s="42"/>
      <c r="G29" s="10" t="s">
        <v>204</v>
      </c>
      <c r="H29" s="10" t="s">
        <v>95</v>
      </c>
      <c r="I29" s="41">
        <v>3.75</v>
      </c>
      <c r="J29" s="41"/>
      <c r="K29" s="41">
        <v>3.75</v>
      </c>
      <c r="L29" s="41"/>
      <c r="M29" s="41"/>
      <c r="N29" s="41"/>
    </row>
    <row r="30" ht="15" customHeight="1" spans="1:14">
      <c r="A30" s="40"/>
      <c r="B30" s="41"/>
      <c r="C30" s="41"/>
      <c r="D30" s="45" t="s">
        <v>205</v>
      </c>
      <c r="E30" s="46"/>
      <c r="F30" s="47"/>
      <c r="G30" s="10" t="s">
        <v>206</v>
      </c>
      <c r="H30" s="10" t="s">
        <v>126</v>
      </c>
      <c r="I30" s="41">
        <v>3.75</v>
      </c>
      <c r="J30" s="41"/>
      <c r="K30" s="41">
        <v>3.75</v>
      </c>
      <c r="L30" s="41"/>
      <c r="M30" s="49"/>
      <c r="N30" s="50"/>
    </row>
    <row r="31" ht="15" customHeight="1" spans="1:14">
      <c r="A31" s="40"/>
      <c r="B31" s="41"/>
      <c r="C31" s="41"/>
      <c r="D31" s="45" t="s">
        <v>128</v>
      </c>
      <c r="E31" s="46"/>
      <c r="F31" s="47"/>
      <c r="G31" s="10" t="s">
        <v>122</v>
      </c>
      <c r="H31" s="10" t="s">
        <v>87</v>
      </c>
      <c r="I31" s="41">
        <v>3.75</v>
      </c>
      <c r="J31" s="41"/>
      <c r="K31" s="41">
        <v>3.75</v>
      </c>
      <c r="L31" s="41"/>
      <c r="M31" s="49"/>
      <c r="N31" s="50"/>
    </row>
    <row r="32" ht="15" customHeight="1" spans="1:14">
      <c r="A32" s="40"/>
      <c r="B32" s="41"/>
      <c r="C32" s="41"/>
      <c r="D32" s="42" t="s">
        <v>207</v>
      </c>
      <c r="E32" s="42"/>
      <c r="F32" s="42"/>
      <c r="G32" s="10" t="s">
        <v>208</v>
      </c>
      <c r="H32" s="10" t="s">
        <v>87</v>
      </c>
      <c r="I32" s="41">
        <v>3.75</v>
      </c>
      <c r="J32" s="41"/>
      <c r="K32" s="41">
        <v>3.75</v>
      </c>
      <c r="L32" s="41"/>
      <c r="M32" s="41"/>
      <c r="N32" s="41"/>
    </row>
    <row r="33" ht="15" customHeight="1" spans="1:14">
      <c r="A33" s="40"/>
      <c r="B33" s="41" t="s">
        <v>209</v>
      </c>
      <c r="C33" s="41" t="s">
        <v>210</v>
      </c>
      <c r="D33" s="42" t="s">
        <v>106</v>
      </c>
      <c r="E33" s="42"/>
      <c r="F33" s="42"/>
      <c r="G33" s="10" t="s">
        <v>211</v>
      </c>
      <c r="H33" s="10" t="s">
        <v>107</v>
      </c>
      <c r="I33" s="41">
        <v>2.5</v>
      </c>
      <c r="J33" s="41"/>
      <c r="K33" s="41">
        <v>2.5</v>
      </c>
      <c r="L33" s="41"/>
      <c r="M33" s="41"/>
      <c r="N33" s="41"/>
    </row>
    <row r="34" ht="15" customHeight="1" spans="1:14">
      <c r="A34" s="40"/>
      <c r="B34" s="41"/>
      <c r="C34" s="41"/>
      <c r="D34" s="42" t="s">
        <v>212</v>
      </c>
      <c r="E34" s="42"/>
      <c r="F34" s="42"/>
      <c r="G34" s="10" t="s">
        <v>109</v>
      </c>
      <c r="H34" s="10" t="s">
        <v>110</v>
      </c>
      <c r="I34" s="41">
        <v>2.5</v>
      </c>
      <c r="J34" s="41"/>
      <c r="K34" s="41">
        <v>2.5</v>
      </c>
      <c r="L34" s="41"/>
      <c r="M34" s="41"/>
      <c r="N34" s="41"/>
    </row>
    <row r="35" ht="15" customHeight="1" spans="1:14">
      <c r="A35" s="40"/>
      <c r="B35" s="41"/>
      <c r="C35" s="41"/>
      <c r="D35" s="45" t="s">
        <v>111</v>
      </c>
      <c r="E35" s="46"/>
      <c r="F35" s="47"/>
      <c r="G35" s="10" t="s">
        <v>83</v>
      </c>
      <c r="H35" s="10" t="s">
        <v>87</v>
      </c>
      <c r="I35" s="41">
        <v>2.5</v>
      </c>
      <c r="J35" s="41"/>
      <c r="K35" s="41">
        <v>2.5</v>
      </c>
      <c r="L35" s="41"/>
      <c r="M35" s="49"/>
      <c r="N35" s="50"/>
    </row>
    <row r="36" ht="15" customHeight="1" spans="1:14">
      <c r="A36" s="40"/>
      <c r="B36" s="41"/>
      <c r="C36" s="41"/>
      <c r="D36" s="42" t="s">
        <v>213</v>
      </c>
      <c r="E36" s="42"/>
      <c r="F36" s="42"/>
      <c r="G36" s="10" t="s">
        <v>109</v>
      </c>
      <c r="H36" s="10" t="s">
        <v>110</v>
      </c>
      <c r="I36" s="41">
        <v>2.5</v>
      </c>
      <c r="J36" s="41"/>
      <c r="K36" s="41">
        <v>2.5</v>
      </c>
      <c r="L36" s="41"/>
      <c r="M36" s="41"/>
      <c r="N36" s="41"/>
    </row>
    <row r="37" ht="15" customHeight="1" spans="1:14">
      <c r="A37" s="48" t="s">
        <v>214</v>
      </c>
      <c r="B37" s="48"/>
      <c r="C37" s="48"/>
      <c r="D37" s="48"/>
      <c r="E37" s="48"/>
      <c r="F37" s="48"/>
      <c r="G37" s="48"/>
      <c r="H37" s="48"/>
      <c r="I37" s="48">
        <v>100</v>
      </c>
      <c r="J37" s="48"/>
      <c r="K37" s="48">
        <v>90.99</v>
      </c>
      <c r="L37" s="48"/>
      <c r="M37" s="36"/>
      <c r="N37" s="36"/>
    </row>
    <row r="38" spans="1:14">
      <c r="A38" s="15" t="s">
        <v>215</v>
      </c>
      <c r="B38" s="16" t="s">
        <v>216</v>
      </c>
      <c r="C38" s="17"/>
      <c r="D38" s="17"/>
      <c r="E38" s="17"/>
      <c r="F38" s="17"/>
      <c r="G38" s="17"/>
      <c r="H38" s="17"/>
      <c r="I38" s="17"/>
      <c r="J38" s="17"/>
      <c r="K38" s="17"/>
      <c r="L38" s="17"/>
      <c r="M38" s="17"/>
      <c r="N38" s="21"/>
    </row>
    <row r="39" spans="1:14">
      <c r="A39" s="18" t="s">
        <v>217</v>
      </c>
      <c r="B39" s="18"/>
      <c r="C39" s="18"/>
      <c r="D39" s="18"/>
      <c r="E39" s="18"/>
      <c r="F39" s="18"/>
      <c r="G39" s="18"/>
      <c r="H39" s="18"/>
      <c r="I39" s="18"/>
      <c r="J39" s="18"/>
      <c r="K39" s="18"/>
      <c r="L39" s="18"/>
      <c r="M39" s="18"/>
      <c r="N39" s="18"/>
    </row>
    <row r="40" ht="51.95" customHeight="1" spans="1:14">
      <c r="A40" s="18" t="s">
        <v>218</v>
      </c>
      <c r="B40" s="18"/>
      <c r="C40" s="18"/>
      <c r="D40" s="18"/>
      <c r="E40" s="18"/>
      <c r="F40" s="18"/>
      <c r="G40" s="18"/>
      <c r="H40" s="18"/>
      <c r="I40" s="18"/>
      <c r="J40" s="18"/>
      <c r="K40" s="18"/>
      <c r="L40" s="18"/>
      <c r="M40" s="18"/>
      <c r="N40" s="18"/>
    </row>
    <row r="41" ht="41.1" customHeight="1" spans="1:14">
      <c r="A41" s="18" t="s">
        <v>219</v>
      </c>
      <c r="B41" s="18"/>
      <c r="C41" s="18"/>
      <c r="D41" s="18"/>
      <c r="E41" s="18"/>
      <c r="F41" s="18"/>
      <c r="G41" s="18"/>
      <c r="H41" s="18"/>
      <c r="I41" s="18"/>
      <c r="J41" s="18"/>
      <c r="K41" s="18"/>
      <c r="L41" s="18"/>
      <c r="M41" s="18"/>
      <c r="N41" s="18"/>
    </row>
    <row r="42" ht="15.95" customHeight="1"/>
  </sheetData>
  <mergeCells count="15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A37:H37"/>
    <mergeCell ref="I37:J37"/>
    <mergeCell ref="K37:L37"/>
    <mergeCell ref="M37:N37"/>
    <mergeCell ref="B38:N38"/>
    <mergeCell ref="A39:N39"/>
    <mergeCell ref="A40:N40"/>
    <mergeCell ref="A41:N41"/>
    <mergeCell ref="A10:A11"/>
    <mergeCell ref="A12:A36"/>
    <mergeCell ref="B13:B24"/>
    <mergeCell ref="B25:B32"/>
    <mergeCell ref="B33:B36"/>
    <mergeCell ref="C13:C15"/>
    <mergeCell ref="C16:C20"/>
    <mergeCell ref="C21:C22"/>
    <mergeCell ref="C23:C24"/>
    <mergeCell ref="C28:C32"/>
    <mergeCell ref="C33:C36"/>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D8" sqref="D8"/>
    </sheetView>
  </sheetViews>
  <sheetFormatPr defaultColWidth="9" defaultRowHeight="13.5"/>
  <cols>
    <col min="1" max="1" width="8.125" style="23" customWidth="1"/>
    <col min="2" max="2" width="40.625" customWidth="1"/>
    <col min="3" max="3" width="15" customWidth="1"/>
    <col min="4" max="4" width="12.625" style="23" customWidth="1"/>
    <col min="5" max="6" width="13.25" customWidth="1"/>
    <col min="7" max="11" width="12.625" customWidth="1"/>
  </cols>
  <sheetData>
    <row r="1" ht="57" customHeight="1" spans="1:11">
      <c r="A1" s="24" t="s">
        <v>137</v>
      </c>
      <c r="B1" s="24"/>
      <c r="C1" s="24"/>
      <c r="D1" s="24"/>
      <c r="E1" s="24"/>
      <c r="F1" s="24"/>
      <c r="G1" s="24"/>
      <c r="H1" s="24"/>
      <c r="I1" s="24"/>
      <c r="J1" s="24"/>
      <c r="K1" s="24"/>
    </row>
    <row r="2" s="22" customFormat="1" ht="30" customHeight="1" spans="1:11">
      <c r="A2" s="51" t="s">
        <v>138</v>
      </c>
      <c r="B2" s="52" t="s">
        <v>139</v>
      </c>
      <c r="C2" s="53" t="s">
        <v>140</v>
      </c>
      <c r="D2" s="52" t="s">
        <v>141</v>
      </c>
      <c r="E2" s="52"/>
      <c r="F2" s="52"/>
      <c r="G2" s="52"/>
      <c r="H2" s="52"/>
      <c r="I2" s="52"/>
      <c r="J2" s="51" t="s">
        <v>142</v>
      </c>
      <c r="K2" s="51" t="s">
        <v>143</v>
      </c>
    </row>
    <row r="3" s="22" customFormat="1" ht="30" customHeight="1" spans="1:11">
      <c r="A3" s="54"/>
      <c r="B3" s="52"/>
      <c r="C3" s="53"/>
      <c r="D3" s="52" t="s">
        <v>144</v>
      </c>
      <c r="E3" s="52"/>
      <c r="F3" s="52"/>
      <c r="G3" s="52"/>
      <c r="H3" s="52" t="s">
        <v>145</v>
      </c>
      <c r="I3" s="52" t="s">
        <v>146</v>
      </c>
      <c r="J3" s="54"/>
      <c r="K3" s="54"/>
    </row>
    <row r="4" s="22" customFormat="1" ht="30" customHeight="1" spans="1:11">
      <c r="A4" s="55"/>
      <c r="B4" s="52"/>
      <c r="C4" s="53"/>
      <c r="D4" s="53" t="s">
        <v>147</v>
      </c>
      <c r="E4" s="52" t="s">
        <v>148</v>
      </c>
      <c r="F4" s="52" t="s">
        <v>149</v>
      </c>
      <c r="G4" s="52" t="s">
        <v>150</v>
      </c>
      <c r="H4" s="52"/>
      <c r="I4" s="53"/>
      <c r="J4" s="55"/>
      <c r="K4" s="54"/>
    </row>
    <row r="5" ht="30" customHeight="1" spans="1:11">
      <c r="A5" s="20">
        <v>1</v>
      </c>
      <c r="B5" s="36" t="s">
        <v>220</v>
      </c>
      <c r="C5" s="36" t="s">
        <v>15</v>
      </c>
      <c r="D5" s="36">
        <v>32</v>
      </c>
      <c r="E5" s="20">
        <v>32</v>
      </c>
      <c r="F5" s="35"/>
      <c r="G5" s="35"/>
      <c r="H5" s="20">
        <v>31.4245</v>
      </c>
      <c r="I5" s="39">
        <f>H5/E5</f>
        <v>0.982015625</v>
      </c>
      <c r="J5" s="20">
        <v>9.82</v>
      </c>
      <c r="K5" s="35"/>
    </row>
    <row r="6" ht="30" customHeight="1" spans="1:11">
      <c r="A6" s="20">
        <v>2</v>
      </c>
      <c r="B6" s="36"/>
      <c r="C6" s="36"/>
      <c r="D6" s="36"/>
      <c r="E6" s="20"/>
      <c r="F6" s="35"/>
      <c r="G6" s="35"/>
      <c r="H6" s="20"/>
      <c r="I6" s="39"/>
      <c r="J6" s="20"/>
      <c r="K6" s="35"/>
    </row>
    <row r="7" ht="30" customHeight="1" spans="1:11">
      <c r="A7" s="20">
        <v>3</v>
      </c>
      <c r="B7" s="36"/>
      <c r="C7" s="36"/>
      <c r="D7" s="36"/>
      <c r="E7" s="20"/>
      <c r="F7" s="35"/>
      <c r="G7" s="35"/>
      <c r="H7" s="20"/>
      <c r="I7" s="39"/>
      <c r="J7" s="20"/>
      <c r="K7" s="35"/>
    </row>
    <row r="8" ht="30" customHeight="1" spans="1:11">
      <c r="A8" s="20"/>
      <c r="B8" s="36"/>
      <c r="C8" s="36"/>
      <c r="D8" s="36"/>
      <c r="E8" s="35"/>
      <c r="F8" s="35"/>
      <c r="G8" s="35"/>
      <c r="H8" s="35"/>
      <c r="I8" s="35"/>
      <c r="J8" s="35"/>
      <c r="K8" s="35"/>
    </row>
    <row r="9" ht="30" customHeight="1" spans="1:11">
      <c r="A9" s="20"/>
      <c r="B9" s="35"/>
      <c r="C9" s="35"/>
      <c r="D9" s="20"/>
      <c r="E9" s="35"/>
      <c r="F9" s="35"/>
      <c r="G9" s="35"/>
      <c r="H9" s="35"/>
      <c r="I9" s="35"/>
      <c r="J9" s="35"/>
      <c r="K9" s="35"/>
    </row>
    <row r="10" ht="30" customHeight="1" spans="1:11">
      <c r="A10" s="20"/>
      <c r="B10" s="35"/>
      <c r="C10" s="35"/>
      <c r="D10" s="20"/>
      <c r="E10" s="35"/>
      <c r="F10" s="35"/>
      <c r="G10" s="35"/>
      <c r="H10" s="35"/>
      <c r="I10" s="35"/>
      <c r="J10" s="35"/>
      <c r="K10" s="35"/>
    </row>
    <row r="11" ht="30" customHeight="1" spans="1:11">
      <c r="A11" s="20"/>
      <c r="B11" s="35"/>
      <c r="C11" s="35"/>
      <c r="D11" s="20"/>
      <c r="E11" s="35"/>
      <c r="F11" s="35"/>
      <c r="G11" s="35"/>
      <c r="H11" s="35"/>
      <c r="I11" s="35"/>
      <c r="J11" s="35"/>
      <c r="K11" s="35"/>
    </row>
    <row r="12" ht="30" customHeight="1" spans="1:11">
      <c r="A12" s="20"/>
      <c r="B12" s="35"/>
      <c r="C12" s="35"/>
      <c r="D12" s="20"/>
      <c r="E12" s="35"/>
      <c r="F12" s="35"/>
      <c r="G12" s="35"/>
      <c r="H12" s="35"/>
      <c r="I12" s="35"/>
      <c r="J12" s="35"/>
      <c r="K12" s="35"/>
    </row>
    <row r="13" ht="30" customHeight="1" spans="1:11">
      <c r="A13" s="20"/>
      <c r="B13" s="36" t="s">
        <v>131</v>
      </c>
      <c r="C13" s="35"/>
      <c r="D13" s="20"/>
      <c r="E13" s="35"/>
      <c r="F13" s="35"/>
      <c r="G13" s="35"/>
      <c r="H13" s="35"/>
      <c r="I13" s="35"/>
      <c r="J13" s="35"/>
      <c r="K13" s="35"/>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H11" sqref="H11:N11"/>
    </sheetView>
  </sheetViews>
  <sheetFormatPr defaultColWidth="9" defaultRowHeight="13.5"/>
  <cols>
    <col min="7" max="7" width="12.25" customWidth="1"/>
  </cols>
  <sheetData>
    <row r="1" ht="25.5" spans="1:14">
      <c r="A1" s="1" t="s">
        <v>152</v>
      </c>
      <c r="B1" s="1"/>
      <c r="C1" s="1"/>
      <c r="D1" s="1"/>
      <c r="E1" s="1"/>
      <c r="F1" s="1"/>
      <c r="G1" s="1"/>
      <c r="H1" s="1"/>
      <c r="I1" s="1"/>
      <c r="J1" s="1"/>
      <c r="K1" s="1"/>
      <c r="L1" s="1"/>
      <c r="M1" s="1"/>
      <c r="N1" s="1"/>
    </row>
    <row r="2" spans="1:14">
      <c r="A2" s="2" t="s">
        <v>139</v>
      </c>
      <c r="B2" s="2"/>
      <c r="C2" s="2" t="s">
        <v>221</v>
      </c>
      <c r="D2" s="2"/>
      <c r="E2" s="2"/>
      <c r="F2" s="2"/>
      <c r="G2" s="2"/>
      <c r="H2" s="2"/>
      <c r="I2" s="2"/>
      <c r="J2" s="2"/>
      <c r="K2" s="2"/>
      <c r="L2" s="2"/>
      <c r="M2" s="2"/>
      <c r="N2" s="2"/>
    </row>
    <row r="3" spans="1:14">
      <c r="A3" s="2" t="s">
        <v>140</v>
      </c>
      <c r="B3" s="2"/>
      <c r="C3" s="2" t="s">
        <v>15</v>
      </c>
      <c r="D3" s="2"/>
      <c r="E3" s="2"/>
      <c r="F3" s="2"/>
      <c r="G3" s="2"/>
      <c r="H3" s="2" t="s">
        <v>153</v>
      </c>
      <c r="I3" s="2"/>
      <c r="J3" s="2" t="s">
        <v>15</v>
      </c>
      <c r="K3" s="2"/>
      <c r="L3" s="2"/>
      <c r="M3" s="2"/>
      <c r="N3" s="2"/>
    </row>
    <row r="4" spans="1:14">
      <c r="A4" s="2" t="s">
        <v>141</v>
      </c>
      <c r="B4" s="2"/>
      <c r="C4" s="2"/>
      <c r="D4" s="2"/>
      <c r="E4" s="2" t="s">
        <v>154</v>
      </c>
      <c r="F4" s="2" t="s">
        <v>155</v>
      </c>
      <c r="G4" s="2"/>
      <c r="H4" s="2" t="s">
        <v>156</v>
      </c>
      <c r="I4" s="2"/>
      <c r="J4" s="2" t="s">
        <v>22</v>
      </c>
      <c r="K4" s="2"/>
      <c r="L4" s="2" t="s">
        <v>21</v>
      </c>
      <c r="M4" s="2"/>
      <c r="N4" s="2" t="s">
        <v>23</v>
      </c>
    </row>
    <row r="5" spans="1:14">
      <c r="A5" s="2"/>
      <c r="B5" s="2"/>
      <c r="C5" s="2"/>
      <c r="D5" s="2"/>
      <c r="E5" s="2"/>
      <c r="F5" s="2"/>
      <c r="G5" s="2"/>
      <c r="H5" s="2"/>
      <c r="I5" s="2"/>
      <c r="J5" s="2"/>
      <c r="K5" s="2"/>
      <c r="L5" s="2"/>
      <c r="M5" s="2"/>
      <c r="N5" s="2"/>
    </row>
    <row r="6" spans="1:14">
      <c r="A6" s="2"/>
      <c r="B6" s="2"/>
      <c r="C6" s="4" t="s">
        <v>157</v>
      </c>
      <c r="D6" s="4"/>
      <c r="E6" s="2">
        <v>32</v>
      </c>
      <c r="F6" s="2">
        <v>32</v>
      </c>
      <c r="G6" s="2"/>
      <c r="H6" s="2">
        <v>31.4245</v>
      </c>
      <c r="I6" s="2"/>
      <c r="J6" s="2">
        <v>10</v>
      </c>
      <c r="K6" s="2"/>
      <c r="L6" s="19">
        <f>H6/F6</f>
        <v>0.982015625</v>
      </c>
      <c r="M6" s="2"/>
      <c r="N6" s="2">
        <v>9.82</v>
      </c>
    </row>
    <row r="7" spans="1:14">
      <c r="A7" s="2"/>
      <c r="B7" s="2"/>
      <c r="C7" s="2" t="s">
        <v>158</v>
      </c>
      <c r="D7" s="2"/>
      <c r="E7" s="2">
        <v>32</v>
      </c>
      <c r="F7" s="2">
        <v>32</v>
      </c>
      <c r="G7" s="2"/>
      <c r="H7" s="2">
        <v>31.4245</v>
      </c>
      <c r="I7" s="2"/>
      <c r="J7" s="2" t="s">
        <v>159</v>
      </c>
      <c r="K7" s="2"/>
      <c r="L7" s="19">
        <f>H7/F7</f>
        <v>0.982015625</v>
      </c>
      <c r="M7" s="2"/>
      <c r="N7" s="2" t="s">
        <v>159</v>
      </c>
    </row>
    <row r="8" spans="1:14">
      <c r="A8" s="2"/>
      <c r="B8" s="2"/>
      <c r="C8" s="2" t="s">
        <v>160</v>
      </c>
      <c r="D8" s="2"/>
      <c r="E8" s="2"/>
      <c r="F8" s="2"/>
      <c r="G8" s="2"/>
      <c r="H8" s="2"/>
      <c r="I8" s="2"/>
      <c r="J8" s="2" t="s">
        <v>159</v>
      </c>
      <c r="K8" s="2"/>
      <c r="L8" s="2"/>
      <c r="M8" s="2"/>
      <c r="N8" s="2" t="s">
        <v>159</v>
      </c>
    </row>
    <row r="9" spans="1:14">
      <c r="A9" s="2"/>
      <c r="B9" s="2"/>
      <c r="C9" s="2" t="s">
        <v>150</v>
      </c>
      <c r="D9" s="2"/>
      <c r="E9" s="2"/>
      <c r="F9" s="2"/>
      <c r="G9" s="2"/>
      <c r="H9" s="2"/>
      <c r="I9" s="2"/>
      <c r="J9" s="2" t="s">
        <v>159</v>
      </c>
      <c r="K9" s="2"/>
      <c r="L9" s="2"/>
      <c r="M9" s="2"/>
      <c r="N9" s="2" t="s">
        <v>159</v>
      </c>
    </row>
    <row r="10" spans="1:14">
      <c r="A10" s="2" t="s">
        <v>161</v>
      </c>
      <c r="B10" s="2" t="s">
        <v>40</v>
      </c>
      <c r="C10" s="2"/>
      <c r="D10" s="2"/>
      <c r="E10" s="2"/>
      <c r="F10" s="2"/>
      <c r="G10" s="2"/>
      <c r="H10" s="2" t="s">
        <v>162</v>
      </c>
      <c r="I10" s="2"/>
      <c r="J10" s="2"/>
      <c r="K10" s="2"/>
      <c r="L10" s="2"/>
      <c r="M10" s="2"/>
      <c r="N10" s="2"/>
    </row>
    <row r="11" ht="44" customHeight="1" spans="1:14">
      <c r="A11" s="2"/>
      <c r="B11" s="2" t="s">
        <v>222</v>
      </c>
      <c r="C11" s="2"/>
      <c r="D11" s="2"/>
      <c r="E11" s="2"/>
      <c r="F11" s="2"/>
      <c r="G11" s="2"/>
      <c r="H11" s="2" t="s">
        <v>223</v>
      </c>
      <c r="I11" s="2"/>
      <c r="J11" s="2"/>
      <c r="K11" s="2"/>
      <c r="L11" s="2"/>
      <c r="M11" s="2"/>
      <c r="N11" s="2"/>
    </row>
    <row r="12" spans="1:14">
      <c r="A12" s="40" t="s">
        <v>165</v>
      </c>
      <c r="B12" s="41" t="s">
        <v>54</v>
      </c>
      <c r="C12" s="41" t="s">
        <v>55</v>
      </c>
      <c r="D12" s="41" t="s">
        <v>56</v>
      </c>
      <c r="E12" s="41"/>
      <c r="F12" s="41"/>
      <c r="G12" s="41" t="s">
        <v>57</v>
      </c>
      <c r="H12" s="41" t="s">
        <v>58</v>
      </c>
      <c r="I12" s="41" t="s">
        <v>22</v>
      </c>
      <c r="J12" s="41"/>
      <c r="K12" s="41" t="s">
        <v>23</v>
      </c>
      <c r="L12" s="41"/>
      <c r="M12" s="41" t="s">
        <v>166</v>
      </c>
      <c r="N12" s="41"/>
    </row>
    <row r="13" spans="1:14">
      <c r="A13" s="40"/>
      <c r="B13" s="41" t="s">
        <v>167</v>
      </c>
      <c r="C13" s="41" t="s">
        <v>168</v>
      </c>
      <c r="D13" s="42" t="s">
        <v>224</v>
      </c>
      <c r="E13" s="42"/>
      <c r="F13" s="42"/>
      <c r="G13" s="10" t="s">
        <v>63</v>
      </c>
      <c r="H13" s="43">
        <v>1</v>
      </c>
      <c r="I13" s="41">
        <v>12.5</v>
      </c>
      <c r="J13" s="41"/>
      <c r="K13" s="41">
        <v>12.5</v>
      </c>
      <c r="L13" s="41"/>
      <c r="M13" s="41"/>
      <c r="N13" s="41"/>
    </row>
    <row r="14" spans="1:14">
      <c r="A14" s="40"/>
      <c r="B14" s="41"/>
      <c r="C14" s="41" t="s">
        <v>178</v>
      </c>
      <c r="D14" s="42" t="s">
        <v>93</v>
      </c>
      <c r="E14" s="42"/>
      <c r="F14" s="42"/>
      <c r="G14" s="10" t="s">
        <v>109</v>
      </c>
      <c r="H14" s="44">
        <v>0.904</v>
      </c>
      <c r="I14" s="41">
        <v>12.5</v>
      </c>
      <c r="J14" s="41"/>
      <c r="K14" s="41">
        <v>12.5</v>
      </c>
      <c r="L14" s="41"/>
      <c r="M14" s="41"/>
      <c r="N14" s="41"/>
    </row>
    <row r="15" spans="1:14">
      <c r="A15" s="40"/>
      <c r="B15" s="41"/>
      <c r="C15" s="41" t="s">
        <v>185</v>
      </c>
      <c r="D15" s="42" t="s">
        <v>225</v>
      </c>
      <c r="E15" s="42"/>
      <c r="F15" s="42"/>
      <c r="G15" s="10" t="s">
        <v>187</v>
      </c>
      <c r="H15" s="43">
        <v>0.92</v>
      </c>
      <c r="I15" s="41">
        <v>12.5</v>
      </c>
      <c r="J15" s="41"/>
      <c r="K15" s="41">
        <v>12.5</v>
      </c>
      <c r="L15" s="41"/>
      <c r="M15" s="41"/>
      <c r="N15" s="41"/>
    </row>
    <row r="16" ht="24" spans="1:14">
      <c r="A16" s="40"/>
      <c r="B16" s="41"/>
      <c r="C16" s="41" t="s">
        <v>189</v>
      </c>
      <c r="D16" s="42" t="s">
        <v>226</v>
      </c>
      <c r="E16" s="42"/>
      <c r="F16" s="42"/>
      <c r="G16" s="10" t="s">
        <v>191</v>
      </c>
      <c r="H16" s="43">
        <v>0.65</v>
      </c>
      <c r="I16" s="41">
        <v>12.5</v>
      </c>
      <c r="J16" s="41"/>
      <c r="K16" s="41">
        <v>8.13</v>
      </c>
      <c r="L16" s="41"/>
      <c r="M16" s="41"/>
      <c r="N16" s="41"/>
    </row>
    <row r="17" ht="22.5" spans="1:14">
      <c r="A17" s="40"/>
      <c r="B17" s="41" t="s">
        <v>195</v>
      </c>
      <c r="C17" s="41" t="s">
        <v>97</v>
      </c>
      <c r="D17" s="42" t="s">
        <v>98</v>
      </c>
      <c r="E17" s="42"/>
      <c r="F17" s="42"/>
      <c r="G17" s="10" t="s">
        <v>196</v>
      </c>
      <c r="H17" s="10" t="s">
        <v>99</v>
      </c>
      <c r="I17" s="41">
        <v>3.75</v>
      </c>
      <c r="J17" s="41"/>
      <c r="K17" s="41">
        <v>3</v>
      </c>
      <c r="L17" s="41"/>
      <c r="M17" s="41"/>
      <c r="N17" s="41"/>
    </row>
    <row r="18" ht="22.5" spans="1:14">
      <c r="A18" s="40"/>
      <c r="B18" s="41"/>
      <c r="C18" s="41" t="s">
        <v>100</v>
      </c>
      <c r="D18" s="42" t="s">
        <v>227</v>
      </c>
      <c r="E18" s="42"/>
      <c r="F18" s="42"/>
      <c r="G18" s="10" t="s">
        <v>228</v>
      </c>
      <c r="H18" s="10" t="s">
        <v>229</v>
      </c>
      <c r="I18" s="41">
        <v>3.75</v>
      </c>
      <c r="J18" s="41"/>
      <c r="K18" s="41">
        <v>3.75</v>
      </c>
      <c r="L18" s="41"/>
      <c r="M18" s="41"/>
      <c r="N18" s="41"/>
    </row>
    <row r="19" ht="22.5" spans="1:14">
      <c r="A19" s="40"/>
      <c r="B19" s="41"/>
      <c r="C19" s="41" t="s">
        <v>103</v>
      </c>
      <c r="D19" s="42" t="s">
        <v>198</v>
      </c>
      <c r="E19" s="42"/>
      <c r="F19" s="42"/>
      <c r="G19" s="10" t="s">
        <v>199</v>
      </c>
      <c r="H19" s="10" t="s">
        <v>102</v>
      </c>
      <c r="I19" s="41">
        <v>3.75</v>
      </c>
      <c r="J19" s="41"/>
      <c r="K19" s="41">
        <v>3.19</v>
      </c>
      <c r="L19" s="41"/>
      <c r="M19" s="41"/>
      <c r="N19" s="41"/>
    </row>
    <row r="20" spans="1:14">
      <c r="A20" s="40"/>
      <c r="B20" s="41"/>
      <c r="C20" s="41" t="s">
        <v>200</v>
      </c>
      <c r="D20" s="42" t="s">
        <v>230</v>
      </c>
      <c r="E20" s="42"/>
      <c r="F20" s="42"/>
      <c r="G20" s="10" t="s">
        <v>202</v>
      </c>
      <c r="H20" s="10" t="s">
        <v>87</v>
      </c>
      <c r="I20" s="41">
        <v>3.75</v>
      </c>
      <c r="J20" s="41"/>
      <c r="K20" s="41">
        <v>3.75</v>
      </c>
      <c r="L20" s="41"/>
      <c r="M20" s="41"/>
      <c r="N20" s="41"/>
    </row>
    <row r="21" spans="1:14">
      <c r="A21" s="40"/>
      <c r="B21" s="41"/>
      <c r="C21" s="41"/>
      <c r="D21" s="42" t="s">
        <v>203</v>
      </c>
      <c r="E21" s="42"/>
      <c r="F21" s="42"/>
      <c r="G21" s="10" t="s">
        <v>204</v>
      </c>
      <c r="H21" s="10" t="s">
        <v>95</v>
      </c>
      <c r="I21" s="41">
        <v>3.75</v>
      </c>
      <c r="J21" s="41"/>
      <c r="K21" s="41">
        <v>3.75</v>
      </c>
      <c r="L21" s="41"/>
      <c r="M21" s="41"/>
      <c r="N21" s="41"/>
    </row>
    <row r="22" spans="1:14">
      <c r="A22" s="40"/>
      <c r="B22" s="41"/>
      <c r="C22" s="41"/>
      <c r="D22" s="45" t="s">
        <v>205</v>
      </c>
      <c r="E22" s="46"/>
      <c r="F22" s="47"/>
      <c r="G22" s="10" t="s">
        <v>206</v>
      </c>
      <c r="H22" s="10" t="s">
        <v>87</v>
      </c>
      <c r="I22" s="41">
        <v>3.75</v>
      </c>
      <c r="J22" s="41"/>
      <c r="K22" s="41">
        <v>3.75</v>
      </c>
      <c r="L22" s="41"/>
      <c r="M22" s="49"/>
      <c r="N22" s="50"/>
    </row>
    <row r="23" spans="1:14">
      <c r="A23" s="40"/>
      <c r="B23" s="41"/>
      <c r="C23" s="41"/>
      <c r="D23" s="45" t="s">
        <v>128</v>
      </c>
      <c r="E23" s="46"/>
      <c r="F23" s="47"/>
      <c r="G23" s="10" t="s">
        <v>206</v>
      </c>
      <c r="H23" s="10" t="s">
        <v>87</v>
      </c>
      <c r="I23" s="41">
        <v>3.75</v>
      </c>
      <c r="J23" s="41"/>
      <c r="K23" s="41">
        <v>3.75</v>
      </c>
      <c r="L23" s="41"/>
      <c r="M23" s="49"/>
      <c r="N23" s="50"/>
    </row>
    <row r="24" spans="1:14">
      <c r="A24" s="40"/>
      <c r="B24" s="41"/>
      <c r="C24" s="41"/>
      <c r="D24" s="42" t="s">
        <v>207</v>
      </c>
      <c r="E24" s="42"/>
      <c r="F24" s="42"/>
      <c r="G24" s="10" t="s">
        <v>231</v>
      </c>
      <c r="H24" s="10" t="s">
        <v>87</v>
      </c>
      <c r="I24" s="41">
        <v>3.75</v>
      </c>
      <c r="J24" s="41"/>
      <c r="K24" s="41">
        <v>3.75</v>
      </c>
      <c r="L24" s="41"/>
      <c r="M24" s="41"/>
      <c r="N24" s="41"/>
    </row>
    <row r="25" spans="1:14">
      <c r="A25" s="40"/>
      <c r="B25" s="41" t="s">
        <v>209</v>
      </c>
      <c r="C25" s="41" t="s">
        <v>210</v>
      </c>
      <c r="D25" s="42" t="s">
        <v>108</v>
      </c>
      <c r="E25" s="42"/>
      <c r="F25" s="42"/>
      <c r="G25" s="10" t="s">
        <v>109</v>
      </c>
      <c r="H25" s="10" t="s">
        <v>232</v>
      </c>
      <c r="I25" s="41">
        <v>3.33</v>
      </c>
      <c r="J25" s="41"/>
      <c r="K25" s="41">
        <v>3.33</v>
      </c>
      <c r="L25" s="41"/>
      <c r="M25" s="41"/>
      <c r="N25" s="41"/>
    </row>
    <row r="26" spans="1:14">
      <c r="A26" s="40"/>
      <c r="B26" s="41"/>
      <c r="C26" s="41"/>
      <c r="D26" s="42" t="s">
        <v>106</v>
      </c>
      <c r="E26" s="42"/>
      <c r="F26" s="42"/>
      <c r="G26" s="10" t="s">
        <v>211</v>
      </c>
      <c r="H26" s="10" t="s">
        <v>107</v>
      </c>
      <c r="I26" s="41">
        <v>3.34</v>
      </c>
      <c r="J26" s="41"/>
      <c r="K26" s="41">
        <v>3.34</v>
      </c>
      <c r="L26" s="41"/>
      <c r="M26" s="41"/>
      <c r="N26" s="41"/>
    </row>
    <row r="27" spans="1:14">
      <c r="A27" s="40"/>
      <c r="B27" s="41"/>
      <c r="C27" s="41"/>
      <c r="D27" s="45" t="s">
        <v>233</v>
      </c>
      <c r="E27" s="46"/>
      <c r="F27" s="47"/>
      <c r="G27" s="10" t="s">
        <v>109</v>
      </c>
      <c r="H27" s="10" t="s">
        <v>110</v>
      </c>
      <c r="I27" s="41">
        <v>3.33</v>
      </c>
      <c r="J27" s="41"/>
      <c r="K27" s="41">
        <v>3.33</v>
      </c>
      <c r="L27" s="41"/>
      <c r="M27" s="49"/>
      <c r="N27" s="50"/>
    </row>
    <row r="28" spans="1:14">
      <c r="A28" s="48" t="s">
        <v>214</v>
      </c>
      <c r="B28" s="48"/>
      <c r="C28" s="48"/>
      <c r="D28" s="48"/>
      <c r="E28" s="48"/>
      <c r="F28" s="48"/>
      <c r="G28" s="48"/>
      <c r="H28" s="48"/>
      <c r="I28" s="48">
        <v>100</v>
      </c>
      <c r="J28" s="48"/>
      <c r="K28" s="48">
        <v>94.14</v>
      </c>
      <c r="L28" s="48"/>
      <c r="M28" s="36"/>
      <c r="N28" s="36"/>
    </row>
    <row r="29" spans="1:14">
      <c r="A29" s="15" t="s">
        <v>215</v>
      </c>
      <c r="B29" s="16" t="s">
        <v>216</v>
      </c>
      <c r="C29" s="17"/>
      <c r="D29" s="17"/>
      <c r="E29" s="17"/>
      <c r="F29" s="17"/>
      <c r="G29" s="17"/>
      <c r="H29" s="17"/>
      <c r="I29" s="17"/>
      <c r="J29" s="17"/>
      <c r="K29" s="17"/>
      <c r="L29" s="17"/>
      <c r="M29" s="17"/>
      <c r="N29" s="21"/>
    </row>
    <row r="30" spans="1:14">
      <c r="A30" s="18" t="s">
        <v>217</v>
      </c>
      <c r="B30" s="18"/>
      <c r="C30" s="18"/>
      <c r="D30" s="18"/>
      <c r="E30" s="18"/>
      <c r="F30" s="18"/>
      <c r="G30" s="18"/>
      <c r="H30" s="18"/>
      <c r="I30" s="18"/>
      <c r="J30" s="18"/>
      <c r="K30" s="18"/>
      <c r="L30" s="18"/>
      <c r="M30" s="18"/>
      <c r="N30" s="18"/>
    </row>
    <row r="31" spans="1:14">
      <c r="A31" s="18" t="s">
        <v>218</v>
      </c>
      <c r="B31" s="18"/>
      <c r="C31" s="18"/>
      <c r="D31" s="18"/>
      <c r="E31" s="18"/>
      <c r="F31" s="18"/>
      <c r="G31" s="18"/>
      <c r="H31" s="18"/>
      <c r="I31" s="18"/>
      <c r="J31" s="18"/>
      <c r="K31" s="18"/>
      <c r="L31" s="18"/>
      <c r="M31" s="18"/>
      <c r="N31" s="18"/>
    </row>
    <row r="32" spans="1:14">
      <c r="A32" s="18" t="s">
        <v>219</v>
      </c>
      <c r="B32" s="18"/>
      <c r="C32" s="18"/>
      <c r="D32" s="18"/>
      <c r="E32" s="18"/>
      <c r="F32" s="18"/>
      <c r="G32" s="18"/>
      <c r="H32" s="18"/>
      <c r="I32" s="18"/>
      <c r="J32" s="18"/>
      <c r="K32" s="18"/>
      <c r="L32" s="18"/>
      <c r="M32" s="18"/>
      <c r="N32" s="18"/>
    </row>
  </sheetData>
  <mergeCells count="11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B29:N29"/>
    <mergeCell ref="A30:N30"/>
    <mergeCell ref="A31:N31"/>
    <mergeCell ref="A32:N32"/>
    <mergeCell ref="A10:A11"/>
    <mergeCell ref="A12:A27"/>
    <mergeCell ref="B13:B16"/>
    <mergeCell ref="B17:B24"/>
    <mergeCell ref="B25:B27"/>
    <mergeCell ref="C20:C24"/>
    <mergeCell ref="C25:C27"/>
    <mergeCell ref="E4:E5"/>
    <mergeCell ref="N4:N5"/>
    <mergeCell ref="A4:B9"/>
    <mergeCell ref="C4:D5"/>
    <mergeCell ref="F4:G5"/>
    <mergeCell ref="H4:I5"/>
    <mergeCell ref="J4:K5"/>
    <mergeCell ref="L4:M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topLeftCell="B9" workbookViewId="0">
      <selection activeCell="E15" sqref="E15"/>
    </sheetView>
  </sheetViews>
  <sheetFormatPr defaultColWidth="9" defaultRowHeight="13.5"/>
  <cols>
    <col min="1" max="1" width="5.75" style="23" customWidth="1"/>
    <col min="2" max="2" width="23" customWidth="1"/>
    <col min="3" max="3" width="18.125" customWidth="1"/>
    <col min="4" max="10" width="11.5" customWidth="1"/>
    <col min="11" max="11" width="10" customWidth="1"/>
    <col min="12" max="12" width="11.5" customWidth="1"/>
  </cols>
  <sheetData>
    <row r="1" ht="57" customHeight="1" spans="1:12">
      <c r="A1" s="24" t="s">
        <v>234</v>
      </c>
      <c r="B1" s="24"/>
      <c r="C1" s="24"/>
      <c r="D1" s="24"/>
      <c r="E1" s="24"/>
      <c r="F1" s="24"/>
      <c r="G1" s="24"/>
      <c r="H1" s="24"/>
      <c r="I1" s="24"/>
      <c r="J1" s="24"/>
      <c r="K1" s="24"/>
      <c r="L1" s="24"/>
    </row>
    <row r="2" s="22" customFormat="1" ht="30" customHeight="1" spans="1:12">
      <c r="A2" s="25" t="s">
        <v>138</v>
      </c>
      <c r="B2" s="26" t="s">
        <v>235</v>
      </c>
      <c r="C2" s="27" t="s">
        <v>140</v>
      </c>
      <c r="D2" s="28" t="s">
        <v>236</v>
      </c>
      <c r="E2" s="29"/>
      <c r="F2" s="29"/>
      <c r="G2" s="29"/>
      <c r="H2" s="29"/>
      <c r="I2" s="29"/>
      <c r="J2" s="31"/>
      <c r="K2" s="25" t="s">
        <v>142</v>
      </c>
      <c r="L2" s="25" t="s">
        <v>143</v>
      </c>
    </row>
    <row r="3" s="22" customFormat="1" ht="30" customHeight="1" spans="1:12">
      <c r="A3" s="30"/>
      <c r="B3" s="26"/>
      <c r="C3" s="27"/>
      <c r="D3" s="28" t="s">
        <v>144</v>
      </c>
      <c r="E3" s="29"/>
      <c r="F3" s="29"/>
      <c r="G3" s="29"/>
      <c r="H3" s="31"/>
      <c r="I3" s="37" t="s">
        <v>145</v>
      </c>
      <c r="J3" s="37" t="s">
        <v>146</v>
      </c>
      <c r="K3" s="30"/>
      <c r="L3" s="30"/>
    </row>
    <row r="4" s="22" customFormat="1" ht="30" customHeight="1" spans="1:12">
      <c r="A4" s="32"/>
      <c r="B4" s="26"/>
      <c r="C4" s="27"/>
      <c r="D4" s="27" t="s">
        <v>147</v>
      </c>
      <c r="E4" s="26" t="s">
        <v>237</v>
      </c>
      <c r="F4" s="26" t="s">
        <v>238</v>
      </c>
      <c r="G4" s="26" t="s">
        <v>239</v>
      </c>
      <c r="H4" s="26" t="s">
        <v>240</v>
      </c>
      <c r="I4" s="38"/>
      <c r="J4" s="32"/>
      <c r="K4" s="32"/>
      <c r="L4" s="30"/>
    </row>
    <row r="5" ht="30" customHeight="1" spans="1:12">
      <c r="A5" s="20">
        <v>1</v>
      </c>
      <c r="B5" s="33" t="s">
        <v>241</v>
      </c>
      <c r="C5" t="s">
        <v>15</v>
      </c>
      <c r="D5" s="34">
        <v>225</v>
      </c>
      <c r="E5" s="20">
        <v>225</v>
      </c>
      <c r="F5" s="35"/>
      <c r="G5" s="35"/>
      <c r="H5" s="35"/>
      <c r="I5" s="35">
        <v>225</v>
      </c>
      <c r="J5" s="39">
        <f>I5/D5</f>
        <v>1</v>
      </c>
      <c r="K5" s="20">
        <v>10</v>
      </c>
      <c r="L5" s="35"/>
    </row>
    <row r="6" ht="30" customHeight="1" spans="1:12">
      <c r="A6" s="20">
        <v>2</v>
      </c>
      <c r="B6" s="33"/>
      <c r="C6" s="36"/>
      <c r="D6" s="20"/>
      <c r="E6" s="20"/>
      <c r="F6" s="35"/>
      <c r="G6" s="35"/>
      <c r="H6" s="35"/>
      <c r="I6" s="35"/>
      <c r="J6" s="35"/>
      <c r="K6" s="35"/>
      <c r="L6" s="35"/>
    </row>
    <row r="7" ht="30" customHeight="1" spans="1:12">
      <c r="A7" s="20">
        <v>3</v>
      </c>
      <c r="B7" s="33"/>
      <c r="C7" s="36"/>
      <c r="D7" s="35"/>
      <c r="E7" s="35"/>
      <c r="F7" s="35"/>
      <c r="G7" s="35"/>
      <c r="H7" s="35"/>
      <c r="I7" s="35"/>
      <c r="J7" s="35"/>
      <c r="K7" s="35"/>
      <c r="L7" s="35"/>
    </row>
    <row r="8" ht="30" customHeight="1" spans="1:12">
      <c r="A8" s="20"/>
      <c r="B8" s="36"/>
      <c r="C8" s="36"/>
      <c r="D8" s="35"/>
      <c r="E8" s="35"/>
      <c r="F8" s="35"/>
      <c r="G8" s="35"/>
      <c r="H8" s="35"/>
      <c r="I8" s="35"/>
      <c r="J8" s="35"/>
      <c r="K8" s="35"/>
      <c r="L8" s="35"/>
    </row>
    <row r="9" ht="30" customHeight="1" spans="1:12">
      <c r="A9" s="20"/>
      <c r="B9" s="35"/>
      <c r="C9" s="35"/>
      <c r="D9" s="35"/>
      <c r="E9" s="35"/>
      <c r="F9" s="35"/>
      <c r="G9" s="35"/>
      <c r="H9" s="35"/>
      <c r="I9" s="35"/>
      <c r="J9" s="35"/>
      <c r="K9" s="35"/>
      <c r="L9" s="35"/>
    </row>
    <row r="10" ht="30" customHeight="1" spans="1:12">
      <c r="A10" s="20"/>
      <c r="B10" s="35"/>
      <c r="C10" s="35"/>
      <c r="D10" s="35"/>
      <c r="E10" s="35"/>
      <c r="F10" s="35"/>
      <c r="G10" s="35"/>
      <c r="H10" s="35"/>
      <c r="I10" s="35"/>
      <c r="J10" s="35"/>
      <c r="K10" s="35"/>
      <c r="L10" s="35"/>
    </row>
    <row r="11" ht="30" customHeight="1" spans="1:12">
      <c r="A11" s="20"/>
      <c r="B11" s="35"/>
      <c r="C11" s="35"/>
      <c r="D11" s="35"/>
      <c r="E11" s="35"/>
      <c r="F11" s="35"/>
      <c r="G11" s="35"/>
      <c r="H11" s="35"/>
      <c r="I11" s="35"/>
      <c r="J11" s="35"/>
      <c r="K11" s="35"/>
      <c r="L11" s="35"/>
    </row>
    <row r="12" ht="30" customHeight="1" spans="1:12">
      <c r="A12" s="20"/>
      <c r="B12" s="36" t="s">
        <v>131</v>
      </c>
      <c r="C12" s="35"/>
      <c r="D12" s="35"/>
      <c r="E12" s="35"/>
      <c r="F12" s="35"/>
      <c r="G12" s="35"/>
      <c r="H12" s="35"/>
      <c r="I12" s="35"/>
      <c r="J12" s="35"/>
      <c r="K12" s="35"/>
      <c r="L12" s="35"/>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tabSelected="1" workbookViewId="0">
      <selection activeCell="H12" sqref="H12:N12"/>
    </sheetView>
  </sheetViews>
  <sheetFormatPr defaultColWidth="9" defaultRowHeight="13.5"/>
  <cols>
    <col min="1" max="1" width="5.25" customWidth="1"/>
    <col min="3" max="3" width="14.375" customWidth="1"/>
    <col min="5" max="5" width="11.625" customWidth="1"/>
    <col min="6" max="6" width="6.25" customWidth="1"/>
    <col min="7" max="7" width="13.62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242</v>
      </c>
      <c r="B1" s="1"/>
      <c r="C1" s="1"/>
      <c r="D1" s="1"/>
      <c r="E1" s="1"/>
      <c r="F1" s="1"/>
      <c r="G1" s="1"/>
      <c r="H1" s="1"/>
      <c r="I1" s="1"/>
      <c r="J1" s="1"/>
      <c r="K1" s="1"/>
      <c r="L1" s="1"/>
      <c r="M1" s="1"/>
      <c r="N1" s="1"/>
    </row>
    <row r="2" ht="15" customHeight="1" spans="1:14">
      <c r="A2" s="2" t="s">
        <v>235</v>
      </c>
      <c r="B2" s="2"/>
      <c r="C2" s="2" t="s">
        <v>243</v>
      </c>
      <c r="D2" s="2"/>
      <c r="E2" s="2"/>
      <c r="F2" s="2"/>
      <c r="G2" s="2"/>
      <c r="H2" s="2"/>
      <c r="I2" s="2"/>
      <c r="J2" s="2"/>
      <c r="K2" s="2"/>
      <c r="L2" s="2"/>
      <c r="M2" s="2"/>
      <c r="N2" s="2"/>
    </row>
    <row r="3" ht="15" customHeight="1" spans="1:14">
      <c r="A3" s="2" t="s">
        <v>244</v>
      </c>
      <c r="B3" s="2"/>
      <c r="C3" s="2" t="s">
        <v>15</v>
      </c>
      <c r="D3" s="2"/>
      <c r="E3" s="2"/>
      <c r="F3" s="2"/>
      <c r="G3" s="2"/>
      <c r="H3" s="3" t="s">
        <v>153</v>
      </c>
      <c r="I3" s="3"/>
      <c r="J3" s="2" t="s">
        <v>15</v>
      </c>
      <c r="K3" s="2"/>
      <c r="L3" s="2"/>
      <c r="M3" s="2"/>
      <c r="N3" s="2"/>
    </row>
    <row r="4" ht="15" customHeight="1" spans="1:14">
      <c r="A4" s="2" t="s">
        <v>141</v>
      </c>
      <c r="B4" s="2"/>
      <c r="C4" s="2"/>
      <c r="D4" s="2"/>
      <c r="E4" s="2" t="s">
        <v>154</v>
      </c>
      <c r="F4" s="2" t="s">
        <v>155</v>
      </c>
      <c r="G4" s="2"/>
      <c r="H4" s="2" t="s">
        <v>156</v>
      </c>
      <c r="I4" s="2"/>
      <c r="J4" s="2" t="s">
        <v>22</v>
      </c>
      <c r="K4" s="2"/>
      <c r="L4" s="2" t="s">
        <v>21</v>
      </c>
      <c r="M4" s="2"/>
      <c r="N4" s="2" t="s">
        <v>23</v>
      </c>
    </row>
    <row r="5" ht="15" customHeight="1" spans="1:14">
      <c r="A5" s="2"/>
      <c r="B5" s="2"/>
      <c r="C5" s="2"/>
      <c r="D5" s="2"/>
      <c r="E5" s="2"/>
      <c r="F5" s="2"/>
      <c r="G5" s="2"/>
      <c r="H5" s="2"/>
      <c r="I5" s="2"/>
      <c r="J5" s="2"/>
      <c r="K5" s="2"/>
      <c r="L5" s="2"/>
      <c r="M5" s="2"/>
      <c r="N5" s="2"/>
    </row>
    <row r="6" ht="15" customHeight="1" spans="1:14">
      <c r="A6" s="2"/>
      <c r="B6" s="2"/>
      <c r="C6" s="4" t="s">
        <v>157</v>
      </c>
      <c r="D6" s="4"/>
      <c r="E6" s="2">
        <v>225</v>
      </c>
      <c r="F6" s="2">
        <v>225</v>
      </c>
      <c r="G6" s="2"/>
      <c r="H6" s="2">
        <v>225</v>
      </c>
      <c r="I6" s="2"/>
      <c r="J6" s="2">
        <v>10</v>
      </c>
      <c r="K6" s="2"/>
      <c r="L6" s="19">
        <f>H6/F6</f>
        <v>1</v>
      </c>
      <c r="M6" s="2"/>
      <c r="N6" s="2">
        <v>10</v>
      </c>
    </row>
    <row r="7" ht="15" customHeight="1" spans="1:14">
      <c r="A7" s="2"/>
      <c r="B7" s="2"/>
      <c r="C7" s="2" t="s">
        <v>245</v>
      </c>
      <c r="D7" s="2"/>
      <c r="E7" s="2">
        <v>225</v>
      </c>
      <c r="F7" s="2">
        <v>225</v>
      </c>
      <c r="G7" s="2"/>
      <c r="H7" s="2">
        <v>225</v>
      </c>
      <c r="I7" s="2"/>
      <c r="J7" s="2" t="s">
        <v>159</v>
      </c>
      <c r="K7" s="2"/>
      <c r="L7" s="19">
        <f>H7/F7</f>
        <v>1</v>
      </c>
      <c r="M7" s="2"/>
      <c r="N7" s="2" t="s">
        <v>159</v>
      </c>
    </row>
    <row r="8" ht="15" customHeight="1" spans="1:14">
      <c r="A8" s="2"/>
      <c r="B8" s="2"/>
      <c r="C8" s="5" t="s">
        <v>246</v>
      </c>
      <c r="D8" s="6"/>
      <c r="E8" s="2"/>
      <c r="F8" s="5"/>
      <c r="G8" s="6"/>
      <c r="H8" s="5"/>
      <c r="I8" s="6"/>
      <c r="J8" s="2" t="s">
        <v>159</v>
      </c>
      <c r="K8" s="2"/>
      <c r="L8" s="2"/>
      <c r="M8" s="2"/>
      <c r="N8" s="2" t="s">
        <v>159</v>
      </c>
    </row>
    <row r="9" ht="15" customHeight="1" spans="1:14">
      <c r="A9" s="2"/>
      <c r="B9" s="2"/>
      <c r="C9" s="2" t="s">
        <v>247</v>
      </c>
      <c r="D9" s="2"/>
      <c r="E9" s="2"/>
      <c r="F9" s="2"/>
      <c r="G9" s="2"/>
      <c r="H9" s="2"/>
      <c r="I9" s="2"/>
      <c r="J9" s="2" t="s">
        <v>159</v>
      </c>
      <c r="K9" s="2"/>
      <c r="L9" s="2"/>
      <c r="M9" s="2"/>
      <c r="N9" s="2" t="s">
        <v>159</v>
      </c>
    </row>
    <row r="10" ht="15" customHeight="1" spans="1:14">
      <c r="A10" s="2"/>
      <c r="B10" s="2"/>
      <c r="C10" s="2" t="s">
        <v>240</v>
      </c>
      <c r="D10" s="2"/>
      <c r="E10" s="2"/>
      <c r="F10" s="2"/>
      <c r="G10" s="2"/>
      <c r="H10" s="2"/>
      <c r="I10" s="2"/>
      <c r="J10" s="2" t="s">
        <v>159</v>
      </c>
      <c r="K10" s="2"/>
      <c r="L10" s="2"/>
      <c r="M10" s="2"/>
      <c r="N10" s="2" t="s">
        <v>159</v>
      </c>
    </row>
    <row r="11" ht="15" customHeight="1" spans="1:14">
      <c r="A11" s="2" t="s">
        <v>161</v>
      </c>
      <c r="B11" s="2" t="s">
        <v>40</v>
      </c>
      <c r="C11" s="2"/>
      <c r="D11" s="2"/>
      <c r="E11" s="2"/>
      <c r="F11" s="2"/>
      <c r="G11" s="2"/>
      <c r="H11" s="2" t="s">
        <v>162</v>
      </c>
      <c r="I11" s="2"/>
      <c r="J11" s="2"/>
      <c r="K11" s="2"/>
      <c r="L11" s="2"/>
      <c r="M11" s="2"/>
      <c r="N11" s="2"/>
    </row>
    <row r="12" ht="42" customHeight="1" spans="1:14">
      <c r="A12" s="2"/>
      <c r="B12" s="2" t="s">
        <v>248</v>
      </c>
      <c r="C12" s="2"/>
      <c r="D12" s="2"/>
      <c r="E12" s="2"/>
      <c r="F12" s="2"/>
      <c r="G12" s="2"/>
      <c r="H12" s="7" t="s">
        <v>249</v>
      </c>
      <c r="I12" s="7"/>
      <c r="J12" s="7"/>
      <c r="K12" s="7"/>
      <c r="L12" s="7"/>
      <c r="M12" s="7"/>
      <c r="N12" s="7"/>
    </row>
    <row r="13" ht="30.95" customHeight="1" spans="1:14">
      <c r="A13" s="8" t="s">
        <v>165</v>
      </c>
      <c r="B13" s="2" t="s">
        <v>54</v>
      </c>
      <c r="C13" s="2" t="s">
        <v>55</v>
      </c>
      <c r="D13" s="2" t="s">
        <v>56</v>
      </c>
      <c r="E13" s="2"/>
      <c r="F13" s="2"/>
      <c r="G13" s="2" t="s">
        <v>57</v>
      </c>
      <c r="H13" s="2" t="s">
        <v>58</v>
      </c>
      <c r="I13" s="2" t="s">
        <v>22</v>
      </c>
      <c r="J13" s="2"/>
      <c r="K13" s="2" t="s">
        <v>23</v>
      </c>
      <c r="L13" s="2"/>
      <c r="M13" s="2" t="s">
        <v>166</v>
      </c>
      <c r="N13" s="2"/>
    </row>
    <row r="14" ht="15" customHeight="1" spans="1:14">
      <c r="A14" s="8"/>
      <c r="B14" s="2" t="s">
        <v>167</v>
      </c>
      <c r="C14" s="2" t="s">
        <v>168</v>
      </c>
      <c r="D14" s="9" t="s">
        <v>250</v>
      </c>
      <c r="E14" s="9"/>
      <c r="F14" s="9"/>
      <c r="G14" s="10" t="s">
        <v>251</v>
      </c>
      <c r="H14" s="10" t="s">
        <v>92</v>
      </c>
      <c r="I14" s="2">
        <v>4.6</v>
      </c>
      <c r="J14" s="2"/>
      <c r="K14" s="2">
        <v>3.58</v>
      </c>
      <c r="L14" s="2"/>
      <c r="M14" s="2"/>
      <c r="N14" s="2"/>
    </row>
    <row r="15" ht="15" customHeight="1" spans="1:14">
      <c r="A15" s="8"/>
      <c r="B15" s="2"/>
      <c r="C15" s="2"/>
      <c r="D15" s="9" t="s">
        <v>90</v>
      </c>
      <c r="E15" s="9"/>
      <c r="F15" s="9"/>
      <c r="G15" s="10" t="s">
        <v>252</v>
      </c>
      <c r="H15" s="10" t="s">
        <v>253</v>
      </c>
      <c r="I15" s="2">
        <v>4.54</v>
      </c>
      <c r="J15" s="2"/>
      <c r="K15" s="2">
        <v>3.52</v>
      </c>
      <c r="L15" s="2"/>
      <c r="M15" s="2"/>
      <c r="N15" s="2"/>
    </row>
    <row r="16" ht="15" customHeight="1" spans="1:14">
      <c r="A16" s="8"/>
      <c r="B16" s="2"/>
      <c r="C16" s="2" t="s">
        <v>178</v>
      </c>
      <c r="D16" s="9" t="s">
        <v>93</v>
      </c>
      <c r="E16" s="9"/>
      <c r="F16" s="9"/>
      <c r="G16" s="10" t="s">
        <v>109</v>
      </c>
      <c r="H16" s="10" t="s">
        <v>94</v>
      </c>
      <c r="I16" s="2">
        <v>4.54</v>
      </c>
      <c r="J16" s="2"/>
      <c r="K16" s="2">
        <v>4.54</v>
      </c>
      <c r="L16" s="2"/>
      <c r="M16" s="2"/>
      <c r="N16" s="2"/>
    </row>
    <row r="17" ht="15" customHeight="1" spans="1:14">
      <c r="A17" s="8"/>
      <c r="B17" s="2"/>
      <c r="C17" s="2"/>
      <c r="D17" s="9" t="s">
        <v>181</v>
      </c>
      <c r="E17" s="9"/>
      <c r="F17" s="9"/>
      <c r="G17" s="10" t="s">
        <v>254</v>
      </c>
      <c r="H17" s="10" t="s">
        <v>87</v>
      </c>
      <c r="I17" s="2">
        <v>4.54</v>
      </c>
      <c r="J17" s="2"/>
      <c r="K17" s="2">
        <v>4.54</v>
      </c>
      <c r="L17" s="2"/>
      <c r="M17" s="2"/>
      <c r="N17" s="2"/>
    </row>
    <row r="18" ht="15" customHeight="1" spans="1:14">
      <c r="A18" s="8"/>
      <c r="B18" s="2"/>
      <c r="C18" s="2"/>
      <c r="D18" s="11" t="s">
        <v>183</v>
      </c>
      <c r="E18" s="12"/>
      <c r="F18" s="13"/>
      <c r="G18" s="10" t="s">
        <v>206</v>
      </c>
      <c r="H18" s="10" t="s">
        <v>74</v>
      </c>
      <c r="I18" s="2">
        <v>4.54</v>
      </c>
      <c r="J18" s="2"/>
      <c r="K18" s="2">
        <v>4.54</v>
      </c>
      <c r="L18" s="2"/>
      <c r="M18" s="5"/>
      <c r="N18" s="6"/>
    </row>
    <row r="19" ht="15" customHeight="1" spans="1:14">
      <c r="A19" s="8"/>
      <c r="B19" s="2"/>
      <c r="C19" s="2"/>
      <c r="D19" s="11" t="s">
        <v>184</v>
      </c>
      <c r="E19" s="12"/>
      <c r="F19" s="13"/>
      <c r="G19" s="10" t="s">
        <v>63</v>
      </c>
      <c r="H19" s="10" t="s">
        <v>74</v>
      </c>
      <c r="I19" s="2">
        <v>4.54</v>
      </c>
      <c r="J19" s="2"/>
      <c r="K19" s="2">
        <v>4.54</v>
      </c>
      <c r="L19" s="2"/>
      <c r="M19" s="5"/>
      <c r="N19" s="6"/>
    </row>
    <row r="20" ht="15" customHeight="1" spans="1:14">
      <c r="A20" s="8"/>
      <c r="B20" s="2"/>
      <c r="C20" s="2"/>
      <c r="D20" s="9" t="s">
        <v>255</v>
      </c>
      <c r="E20" s="9"/>
      <c r="F20" s="9"/>
      <c r="G20" s="10" t="s">
        <v>63</v>
      </c>
      <c r="H20" s="10" t="s">
        <v>74</v>
      </c>
      <c r="I20" s="2">
        <v>4.54</v>
      </c>
      <c r="J20" s="2"/>
      <c r="K20" s="2">
        <v>4.54</v>
      </c>
      <c r="L20" s="2"/>
      <c r="M20" s="2"/>
      <c r="N20" s="2"/>
    </row>
    <row r="21" ht="15" customHeight="1" spans="1:14">
      <c r="A21" s="8"/>
      <c r="B21" s="2"/>
      <c r="C21" s="2" t="s">
        <v>185</v>
      </c>
      <c r="D21" s="9" t="s">
        <v>186</v>
      </c>
      <c r="E21" s="9"/>
      <c r="F21" s="9"/>
      <c r="G21" s="10" t="s">
        <v>187</v>
      </c>
      <c r="H21" s="10" t="s">
        <v>110</v>
      </c>
      <c r="I21" s="2">
        <v>4.54</v>
      </c>
      <c r="J21" s="2"/>
      <c r="K21" s="2">
        <v>4.54</v>
      </c>
      <c r="L21" s="2"/>
      <c r="M21" s="2"/>
      <c r="N21" s="2"/>
    </row>
    <row r="22" ht="15" customHeight="1" spans="1:14">
      <c r="A22" s="8"/>
      <c r="B22" s="2"/>
      <c r="C22" s="2"/>
      <c r="D22" s="9" t="s">
        <v>188</v>
      </c>
      <c r="E22" s="9"/>
      <c r="F22" s="9"/>
      <c r="G22" s="10" t="s">
        <v>187</v>
      </c>
      <c r="H22" s="10" t="s">
        <v>95</v>
      </c>
      <c r="I22" s="2">
        <v>4.54</v>
      </c>
      <c r="J22" s="2"/>
      <c r="K22" s="2">
        <v>4.54</v>
      </c>
      <c r="L22" s="2"/>
      <c r="M22" s="2"/>
      <c r="N22" s="2"/>
    </row>
    <row r="23" ht="15" customHeight="1" spans="1:14">
      <c r="A23" s="8"/>
      <c r="B23" s="2"/>
      <c r="C23" s="2" t="s">
        <v>189</v>
      </c>
      <c r="D23" s="9" t="s">
        <v>190</v>
      </c>
      <c r="E23" s="9"/>
      <c r="F23" s="9"/>
      <c r="G23" s="10" t="s">
        <v>191</v>
      </c>
      <c r="H23" s="10" t="s">
        <v>194</v>
      </c>
      <c r="I23" s="2">
        <v>4.54</v>
      </c>
      <c r="J23" s="2"/>
      <c r="K23" s="2">
        <v>2.95</v>
      </c>
      <c r="L23" s="2"/>
      <c r="M23" s="2"/>
      <c r="N23" s="2"/>
    </row>
    <row r="24" ht="15" customHeight="1" spans="1:14">
      <c r="A24" s="8"/>
      <c r="B24" s="2"/>
      <c r="C24" s="2"/>
      <c r="D24" s="9" t="s">
        <v>193</v>
      </c>
      <c r="E24" s="9"/>
      <c r="F24" s="9"/>
      <c r="G24" s="10" t="s">
        <v>191</v>
      </c>
      <c r="H24" s="10" t="s">
        <v>192</v>
      </c>
      <c r="I24" s="2">
        <v>4.54</v>
      </c>
      <c r="J24" s="2"/>
      <c r="K24" s="2">
        <v>1.59</v>
      </c>
      <c r="L24" s="2"/>
      <c r="M24" s="2"/>
      <c r="N24" s="2"/>
    </row>
    <row r="25" ht="15" customHeight="1" spans="1:14">
      <c r="A25" s="8"/>
      <c r="B25" s="2" t="s">
        <v>195</v>
      </c>
      <c r="C25" s="2" t="s">
        <v>97</v>
      </c>
      <c r="D25" s="9" t="s">
        <v>98</v>
      </c>
      <c r="E25" s="9"/>
      <c r="F25" s="9"/>
      <c r="G25" s="10" t="s">
        <v>196</v>
      </c>
      <c r="H25" s="10" t="s">
        <v>229</v>
      </c>
      <c r="I25" s="2">
        <v>3.36</v>
      </c>
      <c r="J25" s="2"/>
      <c r="K25" s="2">
        <v>3.36</v>
      </c>
      <c r="L25" s="2"/>
      <c r="M25" s="2"/>
      <c r="N25" s="2"/>
    </row>
    <row r="26" ht="15" customHeight="1" spans="1:14">
      <c r="A26" s="8"/>
      <c r="B26" s="2"/>
      <c r="C26" s="2" t="s">
        <v>100</v>
      </c>
      <c r="D26" s="9" t="s">
        <v>256</v>
      </c>
      <c r="E26" s="9"/>
      <c r="F26" s="9"/>
      <c r="G26" s="10" t="s">
        <v>101</v>
      </c>
      <c r="H26" s="10" t="s">
        <v>87</v>
      </c>
      <c r="I26" s="2">
        <v>3.33</v>
      </c>
      <c r="J26" s="2"/>
      <c r="K26" s="2">
        <v>3.33</v>
      </c>
      <c r="L26" s="2"/>
      <c r="M26" s="2"/>
      <c r="N26" s="2"/>
    </row>
    <row r="27" ht="15" customHeight="1" spans="1:14">
      <c r="A27" s="8"/>
      <c r="B27" s="2"/>
      <c r="C27" s="2"/>
      <c r="D27" s="9" t="s">
        <v>257</v>
      </c>
      <c r="E27" s="9"/>
      <c r="F27" s="9"/>
      <c r="G27" s="10" t="s">
        <v>101</v>
      </c>
      <c r="H27" s="10" t="s">
        <v>74</v>
      </c>
      <c r="I27" s="2">
        <v>3.33</v>
      </c>
      <c r="J27" s="2"/>
      <c r="K27" s="2">
        <v>3.33</v>
      </c>
      <c r="L27" s="2"/>
      <c r="M27" s="2"/>
      <c r="N27" s="2"/>
    </row>
    <row r="28" ht="27" customHeight="1" spans="1:14">
      <c r="A28" s="8"/>
      <c r="B28" s="2"/>
      <c r="C28" s="2" t="s">
        <v>103</v>
      </c>
      <c r="D28" s="9" t="s">
        <v>198</v>
      </c>
      <c r="E28" s="9"/>
      <c r="F28" s="9"/>
      <c r="G28" s="10" t="s">
        <v>199</v>
      </c>
      <c r="H28" s="10" t="s">
        <v>99</v>
      </c>
      <c r="I28" s="2">
        <v>3.33</v>
      </c>
      <c r="J28" s="2"/>
      <c r="K28" s="2">
        <v>2.66</v>
      </c>
      <c r="L28" s="2"/>
      <c r="M28" s="2"/>
      <c r="N28" s="2"/>
    </row>
    <row r="29" ht="15" customHeight="1" spans="1:14">
      <c r="A29" s="8"/>
      <c r="B29" s="2"/>
      <c r="C29" s="2" t="s">
        <v>200</v>
      </c>
      <c r="D29" s="9" t="s">
        <v>201</v>
      </c>
      <c r="E29" s="9"/>
      <c r="F29" s="9"/>
      <c r="G29" s="10" t="s">
        <v>202</v>
      </c>
      <c r="H29" s="10" t="s">
        <v>74</v>
      </c>
      <c r="I29" s="2">
        <v>3.33</v>
      </c>
      <c r="J29" s="2"/>
      <c r="K29" s="2">
        <v>3.33</v>
      </c>
      <c r="L29" s="2"/>
      <c r="M29" s="2"/>
      <c r="N29" s="2"/>
    </row>
    <row r="30" ht="15" customHeight="1" spans="1:14">
      <c r="A30" s="8"/>
      <c r="B30" s="2"/>
      <c r="C30" s="2"/>
      <c r="D30" s="9" t="s">
        <v>203</v>
      </c>
      <c r="E30" s="9"/>
      <c r="F30" s="9"/>
      <c r="G30" s="10" t="s">
        <v>204</v>
      </c>
      <c r="H30" s="10" t="s">
        <v>95</v>
      </c>
      <c r="I30" s="2">
        <v>3.33</v>
      </c>
      <c r="J30" s="2"/>
      <c r="K30" s="2">
        <v>3.33</v>
      </c>
      <c r="L30" s="2"/>
      <c r="M30" s="2"/>
      <c r="N30" s="2"/>
    </row>
    <row r="31" ht="15" customHeight="1" spans="1:14">
      <c r="A31" s="8"/>
      <c r="B31" s="2"/>
      <c r="C31" s="2"/>
      <c r="D31" s="11" t="s">
        <v>258</v>
      </c>
      <c r="E31" s="12"/>
      <c r="F31" s="13"/>
      <c r="G31" s="10" t="s">
        <v>259</v>
      </c>
      <c r="H31" s="10" t="s">
        <v>95</v>
      </c>
      <c r="I31" s="2">
        <v>3.33</v>
      </c>
      <c r="J31" s="2"/>
      <c r="K31" s="2">
        <v>3.33</v>
      </c>
      <c r="L31" s="2"/>
      <c r="M31" s="5"/>
      <c r="N31" s="6"/>
    </row>
    <row r="32" ht="15" customHeight="1" spans="1:14">
      <c r="A32" s="8"/>
      <c r="B32" s="2"/>
      <c r="C32" s="2"/>
      <c r="D32" s="11" t="s">
        <v>128</v>
      </c>
      <c r="E32" s="12"/>
      <c r="F32" s="13"/>
      <c r="G32" s="10" t="s">
        <v>122</v>
      </c>
      <c r="H32" s="10" t="s">
        <v>107</v>
      </c>
      <c r="I32" s="2">
        <v>3.33</v>
      </c>
      <c r="J32" s="2"/>
      <c r="K32" s="2">
        <v>3.33</v>
      </c>
      <c r="L32" s="2"/>
      <c r="M32" s="5"/>
      <c r="N32" s="6"/>
    </row>
    <row r="33" ht="15" customHeight="1" spans="1:14">
      <c r="A33" s="8"/>
      <c r="B33" s="2"/>
      <c r="C33" s="2"/>
      <c r="D33" s="9" t="s">
        <v>207</v>
      </c>
      <c r="E33" s="9"/>
      <c r="F33" s="9"/>
      <c r="G33" s="10" t="s">
        <v>208</v>
      </c>
      <c r="H33" s="10" t="s">
        <v>87</v>
      </c>
      <c r="I33" s="2">
        <v>3.33</v>
      </c>
      <c r="J33" s="2"/>
      <c r="K33" s="2">
        <v>3.33</v>
      </c>
      <c r="L33" s="2"/>
      <c r="M33" s="2"/>
      <c r="N33" s="2"/>
    </row>
    <row r="34" ht="15" customHeight="1" spans="1:14">
      <c r="A34" s="8"/>
      <c r="B34" s="2" t="s">
        <v>209</v>
      </c>
      <c r="C34" s="2" t="s">
        <v>210</v>
      </c>
      <c r="D34" s="9" t="s">
        <v>108</v>
      </c>
      <c r="E34" s="9"/>
      <c r="F34" s="9"/>
      <c r="G34" s="10" t="s">
        <v>109</v>
      </c>
      <c r="H34" s="10" t="s">
        <v>110</v>
      </c>
      <c r="I34" s="2">
        <v>5</v>
      </c>
      <c r="J34" s="2"/>
      <c r="K34" s="2">
        <v>5</v>
      </c>
      <c r="L34" s="2"/>
      <c r="M34" s="2"/>
      <c r="N34" s="2"/>
    </row>
    <row r="35" ht="15" customHeight="1" spans="1:14">
      <c r="A35" s="8"/>
      <c r="B35" s="2"/>
      <c r="C35" s="2"/>
      <c r="D35" s="9" t="s">
        <v>106</v>
      </c>
      <c r="E35" s="9"/>
      <c r="F35" s="9"/>
      <c r="G35" s="10" t="s">
        <v>83</v>
      </c>
      <c r="H35" s="10" t="s">
        <v>107</v>
      </c>
      <c r="I35" s="2">
        <v>5</v>
      </c>
      <c r="J35" s="2"/>
      <c r="K35" s="2">
        <v>5</v>
      </c>
      <c r="L35" s="2"/>
      <c r="M35" s="2"/>
      <c r="N35" s="2"/>
    </row>
    <row r="36" ht="15" customHeight="1" spans="1:14">
      <c r="A36" s="14" t="s">
        <v>214</v>
      </c>
      <c r="B36" s="14"/>
      <c r="C36" s="14"/>
      <c r="D36" s="14"/>
      <c r="E36" s="14"/>
      <c r="F36" s="14"/>
      <c r="G36" s="14"/>
      <c r="H36" s="14"/>
      <c r="I36" s="14">
        <v>100</v>
      </c>
      <c r="J36" s="14"/>
      <c r="K36" s="14">
        <v>92.75</v>
      </c>
      <c r="L36" s="14"/>
      <c r="M36" s="20"/>
      <c r="N36" s="20"/>
    </row>
    <row r="37" spans="1:14">
      <c r="A37" s="15" t="s">
        <v>215</v>
      </c>
      <c r="B37" s="16" t="s">
        <v>216</v>
      </c>
      <c r="C37" s="17"/>
      <c r="D37" s="17"/>
      <c r="E37" s="17"/>
      <c r="F37" s="17"/>
      <c r="G37" s="17"/>
      <c r="H37" s="17"/>
      <c r="I37" s="17"/>
      <c r="J37" s="17"/>
      <c r="K37" s="17"/>
      <c r="L37" s="17"/>
      <c r="M37" s="17"/>
      <c r="N37" s="21"/>
    </row>
    <row r="38" spans="1:14">
      <c r="A38" s="18" t="s">
        <v>260</v>
      </c>
      <c r="B38" s="18"/>
      <c r="C38" s="18"/>
      <c r="D38" s="18"/>
      <c r="E38" s="18"/>
      <c r="F38" s="18"/>
      <c r="G38" s="18"/>
      <c r="H38" s="18"/>
      <c r="I38" s="18"/>
      <c r="J38" s="18"/>
      <c r="K38" s="18"/>
      <c r="L38" s="18"/>
      <c r="M38" s="18"/>
      <c r="N38" s="18"/>
    </row>
    <row r="39" ht="38.25" customHeight="1" spans="1:14">
      <c r="A39" s="18" t="s">
        <v>261</v>
      </c>
      <c r="B39" s="18"/>
      <c r="C39" s="18"/>
      <c r="D39" s="18"/>
      <c r="E39" s="18"/>
      <c r="F39" s="18"/>
      <c r="G39" s="18"/>
      <c r="H39" s="18"/>
      <c r="I39" s="18"/>
      <c r="J39" s="18"/>
      <c r="K39" s="18"/>
      <c r="L39" s="18"/>
      <c r="M39" s="18"/>
      <c r="N39" s="18"/>
    </row>
    <row r="40" ht="41.1" customHeight="1" spans="1:14">
      <c r="A40" s="18" t="s">
        <v>262</v>
      </c>
      <c r="B40" s="18"/>
      <c r="C40" s="18"/>
      <c r="D40" s="18"/>
      <c r="E40" s="18"/>
      <c r="F40" s="18"/>
      <c r="G40" s="18"/>
      <c r="H40" s="18"/>
      <c r="I40" s="18"/>
      <c r="J40" s="18"/>
      <c r="K40" s="18"/>
      <c r="L40" s="18"/>
      <c r="M40" s="18"/>
      <c r="N40" s="18"/>
    </row>
  </sheetData>
  <mergeCells count="15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1:A12"/>
    <mergeCell ref="A13:A35"/>
    <mergeCell ref="B14:B24"/>
    <mergeCell ref="B25:B33"/>
    <mergeCell ref="B34:B35"/>
    <mergeCell ref="C14:C15"/>
    <mergeCell ref="C16:C20"/>
    <mergeCell ref="C21:C22"/>
    <mergeCell ref="C23:C24"/>
    <mergeCell ref="C26:C27"/>
    <mergeCell ref="C29:C33"/>
    <mergeCell ref="C34:C35"/>
    <mergeCell ref="E4:E5"/>
    <mergeCell ref="N4:N5"/>
    <mergeCell ref="C4:D5"/>
    <mergeCell ref="F4:G5"/>
    <mergeCell ref="H4:I5"/>
    <mergeCell ref="J4:K5"/>
    <mergeCell ref="L4:M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目录</vt:lpstr>
      <vt:lpstr>省级部门（单位）整体支出绩效自评表</vt:lpstr>
      <vt:lpstr>部门预算项目支出绩效自评结果汇总表</vt:lpstr>
      <vt:lpstr>省级部门预算项目支出绩效自评表（参考模板）</vt:lpstr>
      <vt:lpstr>部门预算项目支出绩效自评结果汇总表（法庭运维经费）</vt:lpstr>
      <vt:lpstr>省级部门预算项目支出绩效自评表（法庭运维费）</vt:lpstr>
      <vt:lpstr>省对市县转移支付绩效自评结果汇总表</vt:lpstr>
      <vt:lpstr>省对市县转移支付绩效自评表（参考模板）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2018-12-06T00:45:00Z</dcterms:created>
  <cp:lastPrinted>2020-03-13T02:25:00Z</cp:lastPrinted>
  <dcterms:modified xsi:type="dcterms:W3CDTF">2022-03-11T09:29:05Z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2052-11.1.0.11405</vt:lpwstr>
  </property>
  <property fmtid="{D5CDD505-2E9C-101B-9397-08002B2CF9AE}" pid="3" name="ICV">
    <vt:lpwstr>74CF4A1DA8754E0FB91E01146E1BAD29</vt:lpwstr>
  </property>
</Properties>
</file>