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1" activeTab="1"/>
  </bookViews>
  <sheets>
    <sheet name="省级部门（单位）整体支出绩效自评表" sheetId="4" r:id="rId1"/>
    <sheet name="业务费" sheetId="2" r:id="rId2"/>
    <sheet name=" 办公用房租赁费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<sst xmlns="http://schemas.openxmlformats.org/spreadsheetml/2006/main" count="303" uniqueCount="179">
  <si>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兰州市中级人民法院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</si>
  <si>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</si>
  <si>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兰州市中级人民法院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</si>
  <si>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</si>
  <si>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</si>
  <si>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</si>
  <si>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</si>
  <si>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</si>
  <si>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</si>
  <si>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</si>
  <si>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</si>
  <si>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</si>
  <si>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</si>
  <si>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</si>
  <si>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</si>
  <si>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</si>
  <si>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</si>
  <si>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目标1：我院致力发挥做好审判执行工作，依法惩处各类犯罪，保证当年案件审判优质高效完成，维护社会稳定。
目标2：按计划完成装备购置及办公用房租赁工作，为法院审判业务工作的顺利开展提供保障。</t>
  </si>
  <si>
    <t>目标1完成情况：我院积极受理受理刑事案件1763件，审结1709件；受理民商事案件13662件，审结11462件；受理行政案件475件，审结380件；法定审限内结案率100%。
目标2完成情况：我院完成100%装备购置工作，装备质量验收合格率100%；完成办公用房租赁工作，租赁办公用房面积638.95平方米，房屋租赁及时性、租赁过程合规性、成本控制在在预算范围内。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</si>
  <si>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</si>
  <si>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</si>
  <si>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</si>
  <si>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</si>
  <si>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</si>
  <si>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</si>
  <si>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</si>
  <si>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</si>
  <si>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</si>
  <si>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</si>
  <si>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</si>
  <si>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加快资金支出，加强部门职责履行。</t>
  </si>
  <si>
    <t>项目支出预算执行率</t>
  </si>
  <si>
    <t>&gt;=90%</t>
  </si>
  <si>
    <t>加快资金支出，加强部门职责履行，提高效能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</si>
  <si>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</si>
  <si>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</si>
  <si>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</si>
  <si>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</si>
  <si>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</si>
  <si>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</si>
  <si>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</si>
  <si>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</si>
  <si>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</si>
  <si>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</si>
  <si>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</si>
  <si>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</si>
  <si>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</si>
  <si>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</si>
  <si>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</si>
  <si>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</si>
  <si>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</si>
  <si>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</si>
  <si>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</si>
  <si>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民商事案件结案率</t>
  </si>
  <si>
    <t>&gt;=80%</t>
  </si>
  <si>
    <t>行政案件结案率</t>
  </si>
  <si>
    <t>年初目标值设置过高，下年度将根据往年指标完成情况及本年度工作计划合理设置目标值</t>
  </si>
  <si>
    <t>刑事案件结案率</t>
  </si>
  <si>
    <t>车辆购置数量</t>
  </si>
  <si>
    <t>=2辆</t>
  </si>
  <si>
    <t>2辆</t>
  </si>
  <si>
    <t>法定审限内结案率</t>
  </si>
  <si>
    <t>&gt;=95%</t>
  </si>
  <si>
    <t>再审审查率</t>
  </si>
  <si>
    <t>&lt;=3%</t>
  </si>
  <si>
    <t>执行案件终本合格率</t>
  </si>
  <si>
    <t>案件受理准确率</t>
  </si>
  <si>
    <t>&gt;=97%</t>
  </si>
  <si>
    <t>采购装备质量验收合格率</t>
  </si>
  <si>
    <t>年初指标录入错误，将时效指标和数量指标录入重复，故将时效指标权重设为0</t>
  </si>
  <si>
    <t>受理案件及时性</t>
  </si>
  <si>
    <t>及时</t>
  </si>
  <si>
    <t>装备购置完成及时性</t>
  </si>
  <si>
    <t>成本控制情况</t>
  </si>
  <si>
    <t>在预算范围内</t>
  </si>
  <si>
    <t>部门效果目标</t>
  </si>
  <si>
    <t>执行标的到位率</t>
  </si>
  <si>
    <t>&gt;=20%</t>
  </si>
  <si>
    <t>化解社会矛盾，维护社会稳定</t>
  </si>
  <si>
    <t>维护</t>
  </si>
  <si>
    <t>社会影响</t>
  </si>
  <si>
    <t>单位获奖情况</t>
  </si>
  <si>
    <t>&gt;=1件</t>
  </si>
  <si>
    <t>1件</t>
  </si>
  <si>
    <t>违法违纪情况</t>
  </si>
  <si>
    <t>=0件</t>
  </si>
  <si>
    <t>0件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</si>
  <si>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</si>
  <si>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</si>
  <si>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</si>
  <si>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</si>
  <si>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</si>
  <si>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</si>
  <si>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</si>
  <si>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</si>
  <si>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</si>
  <si>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</si>
  <si>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</si>
  <si>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</si>
  <si>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当事人满意度</t>
  </si>
  <si>
    <t>&gt;=85%</t>
  </si>
  <si>
    <t>法院干警满意度</t>
  </si>
  <si>
    <t>合    计</t>
  </si>
  <si>
    <t>其他需要说明的问题：无。</t>
  </si>
  <si>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兰州市中级人民法院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</si>
  <si>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</si>
  <si>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全省法院业务费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</si>
  <si>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</si>
  <si>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</si>
  <si>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</si>
  <si>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</si>
  <si>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</si>
  <si>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</si>
  <si>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</si>
  <si>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</si>
  <si>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</si>
  <si>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</si>
  <si>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</si>
  <si>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</si>
  <si>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</si>
  <si>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1、确保本年度受理案件和审判案件工作顺利完成，结案率达到90%，一审服判息诉率达到90%，法定审限内结案率达到90%。
2、完成计划开展的各类维修维护工作，为促进案件审理及法院各项事业运转提供有力保障。
3、为了改善我院办公环境，有效提高行政办事效率、为我省知识产权保护提供有力的司法服务和保障，2023年我院将租赁办公用房，共计建筑面积638.95平方米，年租金613392元，以确保2023年度我院工作的正常开展。</t>
  </si>
  <si>
    <t>1、积极受理并完成民商事案件、行政案件工作、执行案件以及刑事案件案件的审判工作，确保本年度受理案件和审判案件工作顺利完成，结案率为86.30%，一审服判息诉率为68.60%，法定审限内结案率达到100%。      
2、完成计划开展的各类培训，促进司法队伍业务水平能力提高，为促进案件审理及法院各项事业运转提供有力保障。      
3、改善我院办公环境，有效提高行政办事效率、为我省知识产权保护提供有力的司法服务和保障。</t>
  </si>
  <si>
    <t>绩效指标</t>
  </si>
  <si>
    <t>产出指标</t>
  </si>
  <si>
    <t>数量指标</t>
  </si>
  <si>
    <t>结案率</t>
  </si>
  <si>
    <t>&gt;=75%</t>
  </si>
  <si>
    <t>维修维护项目数</t>
  </si>
  <si>
    <t>=9项</t>
  </si>
  <si>
    <t>9项</t>
  </si>
  <si>
    <t>物业管理面积</t>
  </si>
  <si>
    <t>=55453㎡</t>
  </si>
  <si>
    <t>56003㎡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</si>
  <si>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</si>
  <si>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</si>
  <si>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</si>
  <si>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</si>
  <si>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</si>
  <si>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</si>
  <si>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目标值设定过高，下年度将根据案件性质合理设置目标值。</t>
  </si>
  <si>
    <t>时效指标</t>
  </si>
  <si>
    <t>办案经费支付及时率</t>
  </si>
  <si>
    <t>维修修护及时性</t>
  </si>
  <si>
    <t>信息化运维工作及时性</t>
  </si>
  <si>
    <t>成本指标</t>
  </si>
  <si>
    <t>定额标准内</t>
  </si>
  <si>
    <t>效益指标</t>
  </si>
  <si>
    <t>经济效益指标</t>
  </si>
  <si>
    <t>挽回经济损失效果</t>
  </si>
  <si>
    <t>显著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</si>
  <si>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</si>
  <si>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</si>
  <si>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</si>
  <si>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</si>
  <si>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</si>
  <si>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</si>
  <si>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</si>
  <si>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</si>
  <si>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</si>
  <si>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</si>
  <si>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</si>
  <si>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干警满意程度</t>
  </si>
  <si>
    <t>总分</t>
  </si>
  <si>
    <t>说明</t>
  </si>
  <si>
    <t>无。</t>
  </si>
  <si>
    <t xml:space="preserve"> 办公用房租赁费</t>
  </si>
  <si>
    <t>为了改善我院办公环境，有效提高行政办事效率、为我省知识产权保护提供有力的司法服务和保障，2023年我院将租赁办公用房，共计建筑面积638.95平方米，年租金613392元，以确保2023年度我院工作的正常开展。</t>
  </si>
  <si>
    <t>办公用房租赁费主要用于租赁办公用房，共计建筑面积638.95 平方米，确保知识产权法庭满足正常审判需求，为我省知识产权保护提供有力的司法服务和保障。</t>
  </si>
  <si>
    <t>租赁办公用房面积</t>
  </si>
  <si>
    <t>=638.95平方米</t>
  </si>
  <si>
    <t>638.95平方米</t>
  </si>
  <si>
    <t>租赁过程合规性</t>
  </si>
  <si>
    <t>合规</t>
  </si>
  <si>
    <t>房屋租赁及时性</t>
  </si>
  <si>
    <t>提高法院办案工作效率</t>
  </si>
  <si>
    <t>提高</t>
  </si>
  <si>
    <t>有效保障办公需求</t>
  </si>
  <si>
    <t>工作人员满意度</t>
  </si>
  <si>
    <t>95%%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</si>
</sst>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#,##0.00_ "/>
    <numFmt numFmtId="179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6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>
      <alignment horizontal="center" vertical="center" wrapText="1"/>
    </xf>
    <xf numFmtId="10" fontId="8" fillId="0" borderId="3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0" fontId="9" fillId="0" borderId="2" xfId="3" applyNumberFormat="1" applyFont="1" applyFill="1" applyBorder="1" applyAlignment="1">
      <alignment horizontal="center" vertical="center" wrapText="1"/>
    </xf>
    <xf numFmtId="10" fontId="9" fillId="0" borderId="3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9" fontId="10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9" fillId="0" borderId="0" xfId="0" applyFont="1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left" vertical="center"/>
    </xf>
    <xf numFmtId="9" fontId="10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opLeftCell="A11" workbookViewId="0">
      <selection activeCell="D21" sqref="D21:D23"/>
    </sheetView>
  </sheetViews>
  <sheetFormatPr defaultColWidth="11" defaultRowHeight="14.25"/>
  <cols>
    <col min="1" max="1" width="16.3666666666667" style="42" customWidth="1"/>
    <col min="2" max="2" width="18.3333333333333" style="42" customWidth="1"/>
    <col min="3" max="3" width="23.625" style="42" customWidth="1"/>
    <col min="4" max="4" width="38.8833333333333" style="42" customWidth="1"/>
    <col min="5" max="5" width="17.875" style="42" customWidth="1"/>
    <col min="6" max="6" width="14.2583333333333" style="42" customWidth="1"/>
    <col min="7" max="7" width="13.2583333333333" style="42" customWidth="1"/>
    <col min="8" max="8" width="11.875" style="42" customWidth="1"/>
    <col min="9" max="9" width="23.7916666666667" style="42" customWidth="1"/>
    <col min="10" max="10" width="10.075" style="42" customWidth="1"/>
    <col min="11" max="16378" width="11" style="42"/>
    <col min="16379" max="16384" width="11" style="43"/>
  </cols>
  <sheetData>
    <row r="1" s="42" customFormat="1" ht="64.5" customHeight="1" spans="1:9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="42" customFormat="1" ht="30" customHeight="1" spans="1:9">
      <c r="A2" s="45" t="s">
        <v>1</v>
      </c>
      <c r="B2" s="46" t="s">
        <v>2</v>
      </c>
      <c r="C2" s="47"/>
      <c r="D2" s="47"/>
      <c r="E2" s="47"/>
      <c r="F2" s="47"/>
      <c r="G2" s="47"/>
      <c r="H2" s="47"/>
      <c r="I2" s="100"/>
    </row>
    <row r="3" s="42" customFormat="1" ht="26.25" customHeight="1" spans="1:9">
      <c r="A3" s="48" t="s">
        <v>3</v>
      </c>
      <c r="B3" s="49"/>
      <c r="C3" s="49" t="s">
        <v>4</v>
      </c>
      <c r="D3" s="50" t="s">
        <v>5</v>
      </c>
      <c r="E3" s="51" t="s">
        <v>6</v>
      </c>
      <c r="F3" s="52" t="s">
        <v>7</v>
      </c>
      <c r="G3" s="53"/>
      <c r="H3" s="54" t="s">
        <v>8</v>
      </c>
      <c r="I3" s="101" t="s">
        <v>9</v>
      </c>
    </row>
    <row r="4" s="42" customFormat="1" ht="23.25" customHeight="1" spans="1:9">
      <c r="A4" s="55"/>
      <c r="B4" s="56" t="s">
        <v>10</v>
      </c>
      <c r="C4" s="57">
        <v>13055.55</v>
      </c>
      <c r="D4" s="57">
        <v>16560.11</v>
      </c>
      <c r="E4" s="57">
        <v>14961.1</v>
      </c>
      <c r="F4" s="58">
        <f>E4/D4</f>
        <v>0.903442066508012</v>
      </c>
      <c r="G4" s="59"/>
      <c r="H4" s="54">
        <v>10</v>
      </c>
      <c r="I4" s="102">
        <f>H4*F4</f>
        <v>9.03442066508012</v>
      </c>
    </row>
    <row r="5" s="42" customFormat="1" ht="23.25" customHeight="1" spans="1:9">
      <c r="A5" s="55"/>
      <c r="B5" s="60" t="s">
        <v>11</v>
      </c>
      <c r="C5" s="61">
        <v>9068.57</v>
      </c>
      <c r="D5" s="61">
        <v>11912.12</v>
      </c>
      <c r="E5" s="61">
        <v>11358.83</v>
      </c>
      <c r="F5" s="62">
        <f>E5/D5</f>
        <v>0.953552348364523</v>
      </c>
      <c r="G5" s="63"/>
      <c r="H5" s="64" t="s">
        <v>12</v>
      </c>
      <c r="I5" s="64" t="s">
        <v>12</v>
      </c>
    </row>
    <row r="6" s="42" customFormat="1" ht="23.25" customHeight="1" spans="1:9">
      <c r="A6" s="65"/>
      <c r="B6" s="60" t="s">
        <v>13</v>
      </c>
      <c r="C6" s="61">
        <v>3986.98</v>
      </c>
      <c r="D6" s="61">
        <v>4647.98</v>
      </c>
      <c r="E6" s="61">
        <v>3602.27</v>
      </c>
      <c r="F6" s="62">
        <f>E6/D6</f>
        <v>0.775018395087759</v>
      </c>
      <c r="G6" s="63"/>
      <c r="H6" s="64" t="s">
        <v>12</v>
      </c>
      <c r="I6" s="64" t="s">
        <v>12</v>
      </c>
    </row>
    <row r="7" s="42" customFormat="1" ht="23.25" customHeight="1" spans="1:9">
      <c r="A7" s="49" t="s">
        <v>14</v>
      </c>
      <c r="B7" s="48" t="s">
        <v>15</v>
      </c>
      <c r="C7" s="48"/>
      <c r="D7" s="48"/>
      <c r="E7" s="49" t="s">
        <v>16</v>
      </c>
      <c r="F7" s="49"/>
      <c r="G7" s="49"/>
      <c r="H7" s="49"/>
      <c r="I7" s="49"/>
    </row>
    <row r="8" s="42" customFormat="1" ht="72" customHeight="1" spans="1:9">
      <c r="A8" s="52"/>
      <c r="B8" s="60" t="s">
        <v>17</v>
      </c>
      <c r="C8" s="60"/>
      <c r="D8" s="60"/>
      <c r="E8" s="66" t="s">
        <v>18</v>
      </c>
      <c r="F8" s="66"/>
      <c r="G8" s="66"/>
      <c r="H8" s="66"/>
      <c r="I8" s="103"/>
    </row>
    <row r="9" s="42" customFormat="1" ht="23.25" customHeight="1" spans="1:9">
      <c r="A9" s="67" t="s">
        <v>19</v>
      </c>
      <c r="B9" s="50" t="s">
        <v>20</v>
      </c>
      <c r="C9" s="68" t="s">
        <v>21</v>
      </c>
      <c r="D9" s="51" t="s">
        <v>22</v>
      </c>
      <c r="E9" s="49" t="s">
        <v>23</v>
      </c>
      <c r="F9" s="49" t="s">
        <v>24</v>
      </c>
      <c r="G9" s="49" t="s">
        <v>8</v>
      </c>
      <c r="H9" s="49" t="s">
        <v>9</v>
      </c>
      <c r="I9" s="49" t="s">
        <v>25</v>
      </c>
    </row>
    <row r="10" s="42" customFormat="1" ht="23.25" customHeight="1" spans="1:9">
      <c r="A10" s="69"/>
      <c r="B10" s="70" t="s">
        <v>26</v>
      </c>
      <c r="C10" s="71" t="s">
        <v>27</v>
      </c>
      <c r="D10" s="72" t="s">
        <v>28</v>
      </c>
      <c r="E10" s="73" t="s">
        <v>29</v>
      </c>
      <c r="F10" s="74">
        <f>F5</f>
        <v>0.953552348364523</v>
      </c>
      <c r="G10" s="75">
        <v>6</v>
      </c>
      <c r="H10" s="76">
        <v>6</v>
      </c>
      <c r="I10" s="104" t="s">
        <v>30</v>
      </c>
    </row>
    <row r="11" s="42" customFormat="1" ht="23.25" customHeight="1" spans="1:9">
      <c r="A11" s="69"/>
      <c r="B11" s="77"/>
      <c r="C11" s="78"/>
      <c r="D11" s="72" t="s">
        <v>31</v>
      </c>
      <c r="E11" s="60" t="s">
        <v>32</v>
      </c>
      <c r="F11" s="74">
        <f>F6</f>
        <v>0.775018395087759</v>
      </c>
      <c r="G11" s="75">
        <v>6</v>
      </c>
      <c r="H11" s="75">
        <v>5.17</v>
      </c>
      <c r="I11" s="104" t="s">
        <v>33</v>
      </c>
    </row>
    <row r="12" s="42" customFormat="1" ht="23.25" customHeight="1" spans="1:9">
      <c r="A12" s="69"/>
      <c r="B12" s="77"/>
      <c r="C12" s="78"/>
      <c r="D12" s="72" t="s">
        <v>34</v>
      </c>
      <c r="E12" s="73" t="s">
        <v>35</v>
      </c>
      <c r="F12" s="74">
        <v>0.8859</v>
      </c>
      <c r="G12" s="75">
        <v>6</v>
      </c>
      <c r="H12" s="75">
        <v>5.32</v>
      </c>
      <c r="I12" s="104"/>
    </row>
    <row r="13" s="42" customFormat="1" ht="23.25" customHeight="1" spans="1:9">
      <c r="A13" s="69"/>
      <c r="B13" s="77"/>
      <c r="C13" s="79"/>
      <c r="D13" s="72" t="s">
        <v>36</v>
      </c>
      <c r="E13" s="73" t="s">
        <v>37</v>
      </c>
      <c r="F13" s="80">
        <v>-0.2145</v>
      </c>
      <c r="G13" s="75">
        <v>1</v>
      </c>
      <c r="H13" s="75">
        <v>1</v>
      </c>
      <c r="I13" s="104"/>
    </row>
    <row r="14" s="42" customFormat="1" ht="23.25" customHeight="1" spans="1:9">
      <c r="A14" s="69"/>
      <c r="B14" s="77"/>
      <c r="C14" s="81" t="s">
        <v>38</v>
      </c>
      <c r="D14" s="72" t="s">
        <v>39</v>
      </c>
      <c r="E14" s="60" t="s">
        <v>40</v>
      </c>
      <c r="F14" s="60" t="s">
        <v>40</v>
      </c>
      <c r="G14" s="75">
        <v>1</v>
      </c>
      <c r="H14" s="75">
        <v>1</v>
      </c>
      <c r="I14" s="56"/>
    </row>
    <row r="15" s="42" customFormat="1" ht="23.25" customHeight="1" spans="1:9">
      <c r="A15" s="69"/>
      <c r="B15" s="77"/>
      <c r="C15" s="79"/>
      <c r="D15" s="72" t="s">
        <v>41</v>
      </c>
      <c r="E15" s="60" t="s">
        <v>42</v>
      </c>
      <c r="F15" s="60" t="s">
        <v>42</v>
      </c>
      <c r="G15" s="75">
        <v>1</v>
      </c>
      <c r="H15" s="75">
        <v>1</v>
      </c>
      <c r="I15" s="56"/>
    </row>
    <row r="16" s="42" customFormat="1" ht="23.25" customHeight="1" spans="1:9">
      <c r="A16" s="69"/>
      <c r="B16" s="77"/>
      <c r="C16" s="82" t="s">
        <v>43</v>
      </c>
      <c r="D16" s="72" t="s">
        <v>44</v>
      </c>
      <c r="E16" s="60" t="s">
        <v>42</v>
      </c>
      <c r="F16" s="60" t="s">
        <v>42</v>
      </c>
      <c r="G16" s="75">
        <v>1</v>
      </c>
      <c r="H16" s="75">
        <v>1</v>
      </c>
      <c r="I16" s="56"/>
    </row>
    <row r="17" s="42" customFormat="1" ht="23.25" customHeight="1" spans="1:9">
      <c r="A17" s="69"/>
      <c r="B17" s="77"/>
      <c r="C17" s="83" t="s">
        <v>45</v>
      </c>
      <c r="D17" s="72" t="s">
        <v>46</v>
      </c>
      <c r="E17" s="60" t="s">
        <v>42</v>
      </c>
      <c r="F17" s="60" t="s">
        <v>42</v>
      </c>
      <c r="G17" s="75">
        <v>1</v>
      </c>
      <c r="H17" s="75">
        <v>1</v>
      </c>
      <c r="I17" s="56"/>
    </row>
    <row r="18" s="42" customFormat="1" ht="23.25" customHeight="1" spans="1:9">
      <c r="A18" s="69"/>
      <c r="B18" s="77"/>
      <c r="C18" s="83" t="s">
        <v>47</v>
      </c>
      <c r="D18" s="72" t="s">
        <v>48</v>
      </c>
      <c r="E18" s="73" t="s">
        <v>35</v>
      </c>
      <c r="F18" s="74">
        <v>0.9003</v>
      </c>
      <c r="G18" s="75">
        <v>1</v>
      </c>
      <c r="H18" s="75">
        <v>1</v>
      </c>
      <c r="I18" s="104"/>
    </row>
    <row r="19" s="42" customFormat="1" ht="23.25" customHeight="1" spans="1:10">
      <c r="A19" s="69"/>
      <c r="B19" s="84"/>
      <c r="C19" s="83" t="s">
        <v>49</v>
      </c>
      <c r="D19" s="72" t="s">
        <v>50</v>
      </c>
      <c r="E19" s="60" t="s">
        <v>40</v>
      </c>
      <c r="F19" s="60" t="s">
        <v>40</v>
      </c>
      <c r="G19" s="75">
        <v>1</v>
      </c>
      <c r="H19" s="75">
        <v>1</v>
      </c>
      <c r="I19" s="56"/>
      <c r="J19" s="105"/>
    </row>
    <row r="20" s="42" customFormat="1" ht="23.25" customHeight="1" spans="1:16384">
      <c r="A20" s="69"/>
      <c r="B20" s="85" t="s">
        <v>51</v>
      </c>
      <c r="C20" s="67" t="s">
        <v>52</v>
      </c>
      <c r="D20" s="72" t="s">
        <v>53</v>
      </c>
      <c r="E20" s="60" t="s">
        <v>54</v>
      </c>
      <c r="F20" s="86">
        <v>0.839</v>
      </c>
      <c r="G20" s="87">
        <v>5</v>
      </c>
      <c r="H20" s="88">
        <v>5</v>
      </c>
      <c r="I20" s="56"/>
      <c r="J20" s="106"/>
      <c r="XEY20" s="43"/>
      <c r="XEZ20" s="43"/>
      <c r="XFA20" s="43"/>
      <c r="XFB20" s="43"/>
      <c r="XFC20" s="43"/>
      <c r="XFD20" s="43"/>
    </row>
    <row r="21" s="42" customFormat="1" ht="23.25" customHeight="1" spans="1:16384">
      <c r="A21" s="69"/>
      <c r="B21" s="89"/>
      <c r="C21" s="69"/>
      <c r="D21" s="72" t="s">
        <v>55</v>
      </c>
      <c r="E21" s="60" t="s">
        <v>32</v>
      </c>
      <c r="F21" s="86">
        <v>0.8</v>
      </c>
      <c r="G21" s="87">
        <v>5</v>
      </c>
      <c r="H21" s="88">
        <v>4.44</v>
      </c>
      <c r="I21" s="56" t="s">
        <v>56</v>
      </c>
      <c r="J21" s="106"/>
      <c r="XEY21" s="43"/>
      <c r="XEZ21" s="43"/>
      <c r="XFA21" s="43"/>
      <c r="XFB21" s="43"/>
      <c r="XFC21" s="43"/>
      <c r="XFD21" s="43"/>
    </row>
    <row r="22" s="42" customFormat="1" ht="23.25" customHeight="1" spans="1:16384">
      <c r="A22" s="69"/>
      <c r="B22" s="89"/>
      <c r="C22" s="69"/>
      <c r="D22" s="72" t="s">
        <v>57</v>
      </c>
      <c r="E22" s="60" t="s">
        <v>32</v>
      </c>
      <c r="F22" s="86">
        <v>0.9844</v>
      </c>
      <c r="G22" s="87">
        <v>5</v>
      </c>
      <c r="H22" s="87">
        <v>5</v>
      </c>
      <c r="I22" s="107"/>
      <c r="J22" s="106"/>
      <c r="XEY22" s="43"/>
      <c r="XEZ22" s="43"/>
      <c r="XFA22" s="43"/>
      <c r="XFB22" s="43"/>
      <c r="XFC22" s="43"/>
      <c r="XFD22" s="43"/>
    </row>
    <row r="23" s="42" customFormat="1" ht="23.25" customHeight="1" spans="1:16384">
      <c r="A23" s="69"/>
      <c r="B23" s="89"/>
      <c r="C23" s="69"/>
      <c r="D23" s="72" t="s">
        <v>58</v>
      </c>
      <c r="E23" s="60" t="s">
        <v>59</v>
      </c>
      <c r="F23" s="90" t="s">
        <v>60</v>
      </c>
      <c r="G23" s="87">
        <v>2</v>
      </c>
      <c r="H23" s="87">
        <v>2</v>
      </c>
      <c r="I23" s="56"/>
      <c r="J23" s="106"/>
      <c r="XEY23" s="43"/>
      <c r="XEZ23" s="43"/>
      <c r="XFA23" s="43"/>
      <c r="XFB23" s="43"/>
      <c r="XFC23" s="43"/>
      <c r="XFD23" s="43"/>
    </row>
    <row r="24" s="42" customFormat="1" ht="23.25" customHeight="1" spans="1:16384">
      <c r="A24" s="69"/>
      <c r="B24" s="89"/>
      <c r="C24" s="69"/>
      <c r="D24" s="72" t="s">
        <v>61</v>
      </c>
      <c r="E24" s="60" t="s">
        <v>62</v>
      </c>
      <c r="F24" s="74">
        <v>0.9718</v>
      </c>
      <c r="G24" s="87">
        <v>5</v>
      </c>
      <c r="H24" s="87">
        <v>5</v>
      </c>
      <c r="I24" s="56"/>
      <c r="J24" s="106"/>
      <c r="K24" s="108"/>
      <c r="L24" s="108"/>
      <c r="M24" s="109"/>
      <c r="XEY24" s="43"/>
      <c r="XEZ24" s="43"/>
      <c r="XFA24" s="43"/>
      <c r="XFB24" s="43"/>
      <c r="XFC24" s="43"/>
      <c r="XFD24" s="43"/>
    </row>
    <row r="25" s="42" customFormat="1" ht="23.25" customHeight="1" spans="1:16384">
      <c r="A25" s="69"/>
      <c r="B25" s="89"/>
      <c r="C25" s="69"/>
      <c r="D25" s="72" t="s">
        <v>63</v>
      </c>
      <c r="E25" s="60" t="s">
        <v>64</v>
      </c>
      <c r="F25" s="86">
        <v>0.0331</v>
      </c>
      <c r="G25" s="87">
        <v>4</v>
      </c>
      <c r="H25" s="87">
        <v>4</v>
      </c>
      <c r="I25" s="56"/>
      <c r="J25" s="106"/>
      <c r="XEY25" s="43"/>
      <c r="XEZ25" s="43"/>
      <c r="XFA25" s="43"/>
      <c r="XFB25" s="43"/>
      <c r="XFC25" s="43"/>
      <c r="XFD25" s="43"/>
    </row>
    <row r="26" s="42" customFormat="1" ht="23.25" customHeight="1" spans="1:16384">
      <c r="A26" s="69"/>
      <c r="B26" s="89"/>
      <c r="C26" s="69"/>
      <c r="D26" s="72" t="s">
        <v>65</v>
      </c>
      <c r="E26" s="60" t="s">
        <v>29</v>
      </c>
      <c r="F26" s="91">
        <v>1</v>
      </c>
      <c r="G26" s="87">
        <v>3</v>
      </c>
      <c r="H26" s="87">
        <v>3</v>
      </c>
      <c r="I26" s="56"/>
      <c r="J26" s="106"/>
      <c r="XEY26" s="43"/>
      <c r="XEZ26" s="43"/>
      <c r="XFA26" s="43"/>
      <c r="XFB26" s="43"/>
      <c r="XFC26" s="43"/>
      <c r="XFD26" s="43"/>
    </row>
    <row r="27" s="42" customFormat="1" ht="23.25" customHeight="1" spans="1:16384">
      <c r="A27" s="69"/>
      <c r="B27" s="89"/>
      <c r="C27" s="69"/>
      <c r="D27" s="72" t="s">
        <v>66</v>
      </c>
      <c r="E27" s="60" t="s">
        <v>67</v>
      </c>
      <c r="F27" s="91">
        <v>1</v>
      </c>
      <c r="G27" s="87">
        <v>3</v>
      </c>
      <c r="H27" s="87">
        <v>3</v>
      </c>
      <c r="I27" s="56"/>
      <c r="J27" s="106"/>
      <c r="XEY27" s="43"/>
      <c r="XEZ27" s="43"/>
      <c r="XFA27" s="43"/>
      <c r="XFB27" s="43"/>
      <c r="XFC27" s="43"/>
      <c r="XFD27" s="43"/>
    </row>
    <row r="28" s="42" customFormat="1" ht="23.25" customHeight="1" spans="1:16384">
      <c r="A28" s="69"/>
      <c r="B28" s="89"/>
      <c r="C28" s="69"/>
      <c r="D28" s="72" t="s">
        <v>68</v>
      </c>
      <c r="E28" s="60" t="s">
        <v>29</v>
      </c>
      <c r="F28" s="91">
        <v>1</v>
      </c>
      <c r="G28" s="87">
        <v>3</v>
      </c>
      <c r="H28" s="87">
        <v>3</v>
      </c>
      <c r="I28" s="56"/>
      <c r="J28" s="106"/>
      <c r="XEY28" s="43"/>
      <c r="XEZ28" s="43"/>
      <c r="XFA28" s="43"/>
      <c r="XFB28" s="43"/>
      <c r="XFC28" s="43"/>
      <c r="XFD28" s="43"/>
    </row>
    <row r="29" s="42" customFormat="1" ht="23.25" customHeight="1" spans="1:16384">
      <c r="A29" s="69"/>
      <c r="B29" s="89"/>
      <c r="C29" s="69"/>
      <c r="D29" s="72" t="s">
        <v>61</v>
      </c>
      <c r="E29" s="60" t="s">
        <v>62</v>
      </c>
      <c r="F29" s="86">
        <v>0.9918</v>
      </c>
      <c r="G29" s="87">
        <v>0</v>
      </c>
      <c r="H29" s="87">
        <v>0</v>
      </c>
      <c r="I29" s="56" t="s">
        <v>69</v>
      </c>
      <c r="J29" s="108"/>
      <c r="K29" s="110"/>
      <c r="XEY29" s="43"/>
      <c r="XEZ29" s="43"/>
      <c r="XFA29" s="43"/>
      <c r="XFB29" s="43"/>
      <c r="XFC29" s="43"/>
      <c r="XFD29" s="43"/>
    </row>
    <row r="30" s="42" customFormat="1" ht="23.25" customHeight="1" spans="1:16384">
      <c r="A30" s="69"/>
      <c r="B30" s="89"/>
      <c r="C30" s="69"/>
      <c r="D30" s="72" t="s">
        <v>70</v>
      </c>
      <c r="E30" s="60" t="s">
        <v>71</v>
      </c>
      <c r="F30" s="91">
        <v>1</v>
      </c>
      <c r="G30" s="87">
        <v>3</v>
      </c>
      <c r="H30" s="87">
        <v>3</v>
      </c>
      <c r="I30" s="56"/>
      <c r="J30" s="105"/>
      <c r="XEY30" s="43"/>
      <c r="XEZ30" s="43"/>
      <c r="XFA30" s="43"/>
      <c r="XFB30" s="43"/>
      <c r="XFC30" s="43"/>
      <c r="XFD30" s="43"/>
    </row>
    <row r="31" s="42" customFormat="1" ht="23.25" customHeight="1" spans="1:16384">
      <c r="A31" s="69"/>
      <c r="B31" s="89"/>
      <c r="C31" s="69"/>
      <c r="D31" s="72" t="s">
        <v>72</v>
      </c>
      <c r="E31" s="60" t="s">
        <v>71</v>
      </c>
      <c r="F31" s="91">
        <v>1</v>
      </c>
      <c r="G31" s="87">
        <v>2</v>
      </c>
      <c r="H31" s="87">
        <v>2</v>
      </c>
      <c r="I31" s="56"/>
      <c r="J31" s="105"/>
      <c r="XEY31" s="43"/>
      <c r="XEZ31" s="43"/>
      <c r="XFA31" s="43"/>
      <c r="XFB31" s="43"/>
      <c r="XFC31" s="43"/>
      <c r="XFD31" s="43"/>
    </row>
    <row r="32" s="42" customFormat="1" ht="23.25" customHeight="1" spans="1:16384">
      <c r="A32" s="69"/>
      <c r="B32" s="89"/>
      <c r="C32" s="92"/>
      <c r="D32" s="72" t="s">
        <v>73</v>
      </c>
      <c r="E32" s="60" t="s">
        <v>74</v>
      </c>
      <c r="F32" s="91">
        <v>1</v>
      </c>
      <c r="G32" s="87">
        <v>2</v>
      </c>
      <c r="H32" s="87">
        <v>2</v>
      </c>
      <c r="I32" s="56"/>
      <c r="J32" s="105"/>
      <c r="XEY32" s="43"/>
      <c r="XEZ32" s="43"/>
      <c r="XFA32" s="43"/>
      <c r="XFB32" s="43"/>
      <c r="XFC32" s="43"/>
      <c r="XFD32" s="43"/>
    </row>
    <row r="33" s="42" customFormat="1" ht="23.25" customHeight="1" spans="1:10">
      <c r="A33" s="69"/>
      <c r="B33" s="89"/>
      <c r="C33" s="87" t="s">
        <v>75</v>
      </c>
      <c r="D33" s="72" t="s">
        <v>76</v>
      </c>
      <c r="E33" s="60" t="s">
        <v>77</v>
      </c>
      <c r="F33" s="74">
        <v>0.2158</v>
      </c>
      <c r="G33" s="75">
        <v>2</v>
      </c>
      <c r="H33" s="75">
        <v>2</v>
      </c>
      <c r="I33" s="56"/>
      <c r="J33" s="105"/>
    </row>
    <row r="34" s="42" customFormat="1" ht="23.25" customHeight="1" spans="1:10">
      <c r="A34" s="69"/>
      <c r="B34" s="89"/>
      <c r="C34" s="87"/>
      <c r="D34" s="72" t="s">
        <v>78</v>
      </c>
      <c r="E34" s="60" t="s">
        <v>79</v>
      </c>
      <c r="F34" s="91">
        <v>1</v>
      </c>
      <c r="G34" s="75">
        <v>4</v>
      </c>
      <c r="H34" s="75">
        <v>4</v>
      </c>
      <c r="I34" s="56"/>
      <c r="J34" s="105"/>
    </row>
    <row r="35" s="42" customFormat="1" ht="23.25" customHeight="1" spans="1:10">
      <c r="A35" s="69"/>
      <c r="B35" s="89"/>
      <c r="C35" s="71" t="s">
        <v>80</v>
      </c>
      <c r="D35" s="93" t="s">
        <v>81</v>
      </c>
      <c r="E35" s="60" t="s">
        <v>82</v>
      </c>
      <c r="F35" s="60" t="s">
        <v>83</v>
      </c>
      <c r="G35" s="75">
        <v>2</v>
      </c>
      <c r="H35" s="75">
        <v>2</v>
      </c>
      <c r="I35" s="56"/>
      <c r="J35" s="105"/>
    </row>
    <row r="36" s="42" customFormat="1" ht="23.25" customHeight="1" spans="1:10">
      <c r="A36" s="69"/>
      <c r="B36" s="89"/>
      <c r="C36" s="78"/>
      <c r="D36" s="93" t="s">
        <v>84</v>
      </c>
      <c r="E36" s="113" t="s">
        <v>85</v>
      </c>
      <c r="F36" s="60" t="s">
        <v>86</v>
      </c>
      <c r="G36" s="75">
        <v>2</v>
      </c>
      <c r="H36" s="75">
        <v>2</v>
      </c>
      <c r="I36" s="56"/>
      <c r="J36" s="105"/>
    </row>
    <row r="37" s="42" customFormat="1" ht="23.25" customHeight="1" spans="1:10">
      <c r="A37" s="69"/>
      <c r="B37" s="87" t="s">
        <v>87</v>
      </c>
      <c r="C37" s="87" t="s">
        <v>88</v>
      </c>
      <c r="D37" s="66" t="s">
        <v>89</v>
      </c>
      <c r="E37" s="60" t="s">
        <v>90</v>
      </c>
      <c r="F37" s="91">
        <v>1</v>
      </c>
      <c r="G37" s="75">
        <v>1.5</v>
      </c>
      <c r="H37" s="75">
        <v>1.5</v>
      </c>
      <c r="I37" s="56"/>
      <c r="J37" s="105"/>
    </row>
    <row r="38" s="42" customFormat="1" ht="23.25" customHeight="1" spans="1:10">
      <c r="A38" s="69"/>
      <c r="B38" s="87"/>
      <c r="C38" s="87"/>
      <c r="D38" s="66" t="s">
        <v>91</v>
      </c>
      <c r="E38" s="60" t="s">
        <v>92</v>
      </c>
      <c r="F38" s="91">
        <v>1</v>
      </c>
      <c r="G38" s="75">
        <v>1.5</v>
      </c>
      <c r="H38" s="75">
        <v>1.5</v>
      </c>
      <c r="I38" s="56"/>
      <c r="J38" s="105"/>
    </row>
    <row r="39" s="42" customFormat="1" ht="23.25" customHeight="1" spans="1:10">
      <c r="A39" s="69"/>
      <c r="B39" s="87"/>
      <c r="C39" s="87"/>
      <c r="D39" s="94" t="s">
        <v>93</v>
      </c>
      <c r="E39" s="60" t="s">
        <v>29</v>
      </c>
      <c r="F39" s="91">
        <v>1</v>
      </c>
      <c r="G39" s="75">
        <v>1.4</v>
      </c>
      <c r="H39" s="75">
        <v>1.4</v>
      </c>
      <c r="I39" s="56"/>
      <c r="J39" s="105"/>
    </row>
    <row r="40" s="42" customFormat="1" ht="23.25" customHeight="1" spans="1:10">
      <c r="A40" s="69"/>
      <c r="B40" s="87"/>
      <c r="C40" s="87" t="s">
        <v>94</v>
      </c>
      <c r="D40" s="94" t="s">
        <v>95</v>
      </c>
      <c r="E40" s="60" t="s">
        <v>90</v>
      </c>
      <c r="F40" s="60" t="s">
        <v>90</v>
      </c>
      <c r="G40" s="75">
        <v>2</v>
      </c>
      <c r="H40" s="75">
        <v>2</v>
      </c>
      <c r="I40" s="56"/>
      <c r="J40" s="105"/>
    </row>
    <row r="41" s="42" customFormat="1" ht="23.25" customHeight="1" spans="1:10">
      <c r="A41" s="69"/>
      <c r="B41" s="87"/>
      <c r="C41" s="87" t="s">
        <v>96</v>
      </c>
      <c r="D41" s="94" t="s">
        <v>97</v>
      </c>
      <c r="E41" s="60" t="s">
        <v>90</v>
      </c>
      <c r="F41" s="60" t="s">
        <v>90</v>
      </c>
      <c r="G41" s="75">
        <v>2</v>
      </c>
      <c r="H41" s="75">
        <v>2</v>
      </c>
      <c r="I41" s="56"/>
      <c r="J41" s="105"/>
    </row>
    <row r="42" s="42" customFormat="1" ht="23.25" customHeight="1" spans="1:15">
      <c r="A42" s="69"/>
      <c r="B42" s="87" t="s">
        <v>98</v>
      </c>
      <c r="C42" s="87" t="s">
        <v>98</v>
      </c>
      <c r="D42" s="94" t="s">
        <v>99</v>
      </c>
      <c r="E42" s="60" t="s">
        <v>100</v>
      </c>
      <c r="F42" s="91">
        <v>0.9</v>
      </c>
      <c r="G42" s="75">
        <v>2.3</v>
      </c>
      <c r="H42" s="75">
        <v>2.3</v>
      </c>
      <c r="I42" s="56"/>
      <c r="J42" s="106"/>
      <c r="L42" s="108"/>
      <c r="M42" s="110"/>
      <c r="N42" s="111"/>
      <c r="O42" s="111"/>
    </row>
    <row r="43" s="42" customFormat="1" ht="23.25" customHeight="1" spans="1:15">
      <c r="A43" s="92"/>
      <c r="B43" s="87"/>
      <c r="C43" s="87"/>
      <c r="D43" s="94" t="s">
        <v>101</v>
      </c>
      <c r="E43" s="60" t="s">
        <v>62</v>
      </c>
      <c r="F43" s="95">
        <v>0.95</v>
      </c>
      <c r="G43" s="75">
        <v>2.3</v>
      </c>
      <c r="H43" s="75">
        <v>2.3</v>
      </c>
      <c r="I43" s="56"/>
      <c r="J43" s="105"/>
      <c r="L43" s="108"/>
      <c r="M43" s="110"/>
      <c r="N43" s="111"/>
      <c r="O43" s="111"/>
    </row>
    <row r="44" s="42" customFormat="1" ht="23.25" customHeight="1" spans="1:10">
      <c r="A44" s="52" t="s">
        <v>102</v>
      </c>
      <c r="B44" s="96"/>
      <c r="C44" s="96"/>
      <c r="D44" s="96"/>
      <c r="E44" s="96"/>
      <c r="F44" s="96"/>
      <c r="G44" s="49">
        <v>100</v>
      </c>
      <c r="H44" s="97">
        <v>96.96</v>
      </c>
      <c r="I44" s="56"/>
      <c r="J44" s="105"/>
    </row>
    <row r="45" s="42" customFormat="1" ht="23.25" customHeight="1" spans="1:10">
      <c r="A45" s="98" t="s">
        <v>103</v>
      </c>
      <c r="B45" s="99"/>
      <c r="C45" s="99"/>
      <c r="D45" s="99"/>
      <c r="E45" s="99"/>
      <c r="F45" s="99"/>
      <c r="G45" s="99"/>
      <c r="H45" s="99"/>
      <c r="I45" s="112"/>
      <c r="J45" s="105"/>
    </row>
    <row r="46" s="42" customFormat="1" ht="13.5"/>
    <row r="47" s="42" customFormat="1" ht="13.5"/>
    <row r="48" s="42" customFormat="1" ht="13.5"/>
    <row r="49" s="42" customFormat="1" ht="13.5"/>
    <row r="50" s="42" customFormat="1" spans="16379:16381">
      <c r="XEY50" s="43"/>
      <c r="XEZ50" s="43"/>
      <c r="XFA50" s="43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44:F44"/>
    <mergeCell ref="A45:I45"/>
    <mergeCell ref="A3:A6"/>
    <mergeCell ref="A7:A8"/>
    <mergeCell ref="A9:A43"/>
    <mergeCell ref="B10:B19"/>
    <mergeCell ref="B20:B36"/>
    <mergeCell ref="B37:B41"/>
    <mergeCell ref="B42:B43"/>
    <mergeCell ref="C10:C13"/>
    <mergeCell ref="C14:C15"/>
    <mergeCell ref="C20:C32"/>
    <mergeCell ref="C33:C34"/>
    <mergeCell ref="C35:C36"/>
    <mergeCell ref="C37:C39"/>
    <mergeCell ref="C42:C43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zoomScale="120" zoomScaleNormal="120" topLeftCell="B1" workbookViewId="0">
      <selection activeCell="E34" sqref="E34"/>
    </sheetView>
  </sheetViews>
  <sheetFormatPr defaultColWidth="9" defaultRowHeight="13.5"/>
  <cols>
    <col min="1" max="1" width="5.25833333333333" customWidth="1"/>
    <col min="3" max="3" width="11.0666666666667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4.26666666666667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105</v>
      </c>
      <c r="B2" s="2"/>
      <c r="C2" s="2" t="s">
        <v>106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107</v>
      </c>
      <c r="B3" s="2"/>
      <c r="C3" s="2" t="s">
        <v>108</v>
      </c>
      <c r="D3" s="2"/>
      <c r="E3" s="2"/>
      <c r="F3" s="2"/>
      <c r="G3" s="2"/>
      <c r="H3" s="2" t="s">
        <v>109</v>
      </c>
      <c r="I3" s="2"/>
      <c r="J3" s="2" t="s">
        <v>2</v>
      </c>
      <c r="K3" s="2"/>
      <c r="L3" s="2"/>
      <c r="M3" s="2"/>
      <c r="N3" s="2"/>
    </row>
    <row r="4" ht="15" customHeight="1" spans="1:14">
      <c r="A4" s="2" t="s">
        <v>110</v>
      </c>
      <c r="B4" s="2"/>
      <c r="C4" s="2"/>
      <c r="D4" s="2"/>
      <c r="E4" s="2" t="s">
        <v>4</v>
      </c>
      <c r="F4" s="2" t="s">
        <v>111</v>
      </c>
      <c r="G4" s="2"/>
      <c r="H4" s="2" t="s">
        <v>112</v>
      </c>
      <c r="I4" s="2"/>
      <c r="J4" s="2" t="s">
        <v>8</v>
      </c>
      <c r="K4" s="2"/>
      <c r="L4" s="2" t="s">
        <v>113</v>
      </c>
      <c r="M4" s="2"/>
      <c r="N4" s="2" t="s">
        <v>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114</v>
      </c>
      <c r="D6" s="3"/>
      <c r="E6" s="24">
        <f>E7+E8</f>
        <v>1074.88</v>
      </c>
      <c r="F6" s="24">
        <v>1174.88</v>
      </c>
      <c r="G6" s="24"/>
      <c r="H6" s="24">
        <v>928.77</v>
      </c>
      <c r="I6" s="24"/>
      <c r="J6" s="2">
        <v>10</v>
      </c>
      <c r="K6" s="2"/>
      <c r="L6" s="19">
        <f>H6/F6</f>
        <v>0.790523287484679</v>
      </c>
      <c r="M6" s="19"/>
      <c r="N6" s="34">
        <f>J6*L6</f>
        <v>7.90523287484679</v>
      </c>
    </row>
    <row r="7" ht="15" customHeight="1" spans="1:14">
      <c r="A7" s="2"/>
      <c r="B7" s="2"/>
      <c r="C7" s="2" t="s">
        <v>115</v>
      </c>
      <c r="D7" s="2"/>
      <c r="E7" s="24">
        <v>831</v>
      </c>
      <c r="F7" s="24">
        <v>931</v>
      </c>
      <c r="G7" s="24"/>
      <c r="H7" s="24">
        <v>684.89</v>
      </c>
      <c r="I7" s="24"/>
      <c r="J7" s="2" t="s">
        <v>12</v>
      </c>
      <c r="K7" s="2"/>
      <c r="L7" s="19">
        <f>H7/F7</f>
        <v>0.735649838882922</v>
      </c>
      <c r="M7" s="19"/>
      <c r="N7" s="2" t="s">
        <v>12</v>
      </c>
    </row>
    <row r="8" ht="15" customHeight="1" spans="1:14">
      <c r="A8" s="2"/>
      <c r="B8" s="2"/>
      <c r="C8" s="2" t="s">
        <v>116</v>
      </c>
      <c r="D8" s="2"/>
      <c r="E8" s="24">
        <v>243.88</v>
      </c>
      <c r="F8" s="24">
        <v>243.88</v>
      </c>
      <c r="G8" s="24"/>
      <c r="H8" s="24">
        <f>E8</f>
        <v>243.88</v>
      </c>
      <c r="I8" s="24"/>
      <c r="J8" s="2" t="s">
        <v>12</v>
      </c>
      <c r="K8" s="2"/>
      <c r="L8" s="19">
        <f>H8/F8</f>
        <v>1</v>
      </c>
      <c r="M8" s="19"/>
      <c r="N8" s="2" t="s">
        <v>12</v>
      </c>
    </row>
    <row r="9" ht="15" customHeight="1" spans="1:14">
      <c r="A9" s="2"/>
      <c r="B9" s="2"/>
      <c r="C9" s="2" t="s">
        <v>117</v>
      </c>
      <c r="D9" s="2"/>
      <c r="E9" s="7"/>
      <c r="F9" s="7"/>
      <c r="G9" s="7"/>
      <c r="H9" s="7"/>
      <c r="I9" s="7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118</v>
      </c>
      <c r="B10" s="2" t="s">
        <v>15</v>
      </c>
      <c r="C10" s="2"/>
      <c r="D10" s="2"/>
      <c r="E10" s="2"/>
      <c r="F10" s="2"/>
      <c r="G10" s="2"/>
      <c r="H10" s="2" t="s">
        <v>119</v>
      </c>
      <c r="I10" s="2"/>
      <c r="J10" s="2"/>
      <c r="K10" s="2"/>
      <c r="L10" s="2"/>
      <c r="M10" s="2"/>
      <c r="N10" s="2"/>
    </row>
    <row r="11" ht="100" customHeight="1" spans="1:14">
      <c r="A11" s="2"/>
      <c r="B11" s="25" t="s">
        <v>120</v>
      </c>
      <c r="C11" s="25"/>
      <c r="D11" s="25"/>
      <c r="E11" s="25"/>
      <c r="F11" s="25"/>
      <c r="G11" s="25"/>
      <c r="H11" s="25" t="s">
        <v>121</v>
      </c>
      <c r="I11" s="25"/>
      <c r="J11" s="25"/>
      <c r="K11" s="25"/>
      <c r="L11" s="25"/>
      <c r="M11" s="25"/>
      <c r="N11" s="25"/>
    </row>
    <row r="12" ht="18.95" customHeight="1" spans="1:14">
      <c r="A12" s="9" t="s">
        <v>122</v>
      </c>
      <c r="B12" s="10" t="s">
        <v>20</v>
      </c>
      <c r="C12" s="10" t="s">
        <v>21</v>
      </c>
      <c r="D12" s="10" t="s">
        <v>22</v>
      </c>
      <c r="E12" s="10"/>
      <c r="F12" s="10"/>
      <c r="G12" s="10" t="s">
        <v>23</v>
      </c>
      <c r="H12" s="10" t="s">
        <v>24</v>
      </c>
      <c r="I12" s="10" t="s">
        <v>8</v>
      </c>
      <c r="J12" s="10"/>
      <c r="K12" s="10" t="s">
        <v>9</v>
      </c>
      <c r="L12" s="10"/>
      <c r="M12" s="20" t="s">
        <v>25</v>
      </c>
      <c r="N12" s="20"/>
    </row>
    <row r="13" ht="15" customHeight="1" spans="1:14">
      <c r="A13" s="9"/>
      <c r="B13" s="10" t="s">
        <v>123</v>
      </c>
      <c r="C13" s="26" t="s">
        <v>124</v>
      </c>
      <c r="D13" s="11" t="s">
        <v>125</v>
      </c>
      <c r="E13" s="11"/>
      <c r="F13" s="11"/>
      <c r="G13" s="12" t="s">
        <v>126</v>
      </c>
      <c r="H13" s="27">
        <v>0.863</v>
      </c>
      <c r="I13" s="29">
        <v>5</v>
      </c>
      <c r="J13" s="29"/>
      <c r="K13" s="29">
        <v>5</v>
      </c>
      <c r="L13" s="29"/>
      <c r="M13" s="20"/>
      <c r="N13" s="20"/>
    </row>
    <row r="14" ht="15" customHeight="1" spans="1:14">
      <c r="A14" s="9"/>
      <c r="B14" s="10"/>
      <c r="C14" s="28"/>
      <c r="D14" s="11" t="s">
        <v>127</v>
      </c>
      <c r="E14" s="11"/>
      <c r="F14" s="11"/>
      <c r="G14" s="12" t="s">
        <v>128</v>
      </c>
      <c r="H14" s="13" t="s">
        <v>129</v>
      </c>
      <c r="I14" s="29">
        <v>3</v>
      </c>
      <c r="J14" s="29"/>
      <c r="K14" s="29">
        <v>3</v>
      </c>
      <c r="L14" s="29"/>
      <c r="M14" s="35"/>
      <c r="N14" s="36"/>
    </row>
    <row r="15" ht="15" customHeight="1" spans="1:14">
      <c r="A15" s="9"/>
      <c r="B15" s="10"/>
      <c r="C15" s="28"/>
      <c r="D15" s="11" t="s">
        <v>130</v>
      </c>
      <c r="E15" s="11"/>
      <c r="F15" s="11"/>
      <c r="G15" s="12" t="s">
        <v>131</v>
      </c>
      <c r="H15" s="29" t="s">
        <v>132</v>
      </c>
      <c r="I15" s="29">
        <v>4</v>
      </c>
      <c r="J15" s="29"/>
      <c r="K15" s="29">
        <v>4</v>
      </c>
      <c r="L15" s="29"/>
      <c r="M15" s="37"/>
      <c r="N15" s="36"/>
    </row>
    <row r="16" ht="15" customHeight="1" spans="1:14">
      <c r="A16" s="9"/>
      <c r="B16" s="10"/>
      <c r="C16" s="28"/>
      <c r="D16" s="11" t="s">
        <v>133</v>
      </c>
      <c r="E16" s="11"/>
      <c r="F16" s="11"/>
      <c r="G16" s="12" t="s">
        <v>29</v>
      </c>
      <c r="H16" s="13">
        <v>1</v>
      </c>
      <c r="I16" s="38">
        <v>4</v>
      </c>
      <c r="J16" s="39"/>
      <c r="K16" s="38">
        <v>4</v>
      </c>
      <c r="L16" s="39"/>
      <c r="M16" s="20"/>
      <c r="N16" s="20"/>
    </row>
    <row r="17" ht="15" customHeight="1" spans="1:14">
      <c r="A17" s="9"/>
      <c r="B17" s="10"/>
      <c r="C17" s="26" t="s">
        <v>134</v>
      </c>
      <c r="D17" s="11" t="s">
        <v>135</v>
      </c>
      <c r="E17" s="11"/>
      <c r="F17" s="11"/>
      <c r="G17" s="12" t="s">
        <v>29</v>
      </c>
      <c r="H17" s="13">
        <v>1</v>
      </c>
      <c r="I17" s="29">
        <v>2</v>
      </c>
      <c r="J17" s="29"/>
      <c r="K17" s="29">
        <v>2</v>
      </c>
      <c r="L17" s="29"/>
      <c r="M17" s="20"/>
      <c r="N17" s="20"/>
    </row>
    <row r="18" ht="15" customHeight="1" spans="1:14">
      <c r="A18" s="9"/>
      <c r="B18" s="10"/>
      <c r="C18" s="28"/>
      <c r="D18" s="11" t="s">
        <v>136</v>
      </c>
      <c r="E18" s="11"/>
      <c r="F18" s="11"/>
      <c r="G18" s="12" t="s">
        <v>29</v>
      </c>
      <c r="H18" s="13">
        <v>1</v>
      </c>
      <c r="I18" s="29">
        <v>3</v>
      </c>
      <c r="J18" s="29"/>
      <c r="K18" s="29">
        <v>3</v>
      </c>
      <c r="L18" s="29"/>
      <c r="M18" s="40"/>
      <c r="N18" s="20"/>
    </row>
    <row r="19" ht="15" customHeight="1" spans="1:14">
      <c r="A19" s="9"/>
      <c r="B19" s="10"/>
      <c r="C19" s="28"/>
      <c r="D19" s="11" t="s">
        <v>137</v>
      </c>
      <c r="E19" s="11"/>
      <c r="F19" s="11"/>
      <c r="G19" s="12" t="s">
        <v>29</v>
      </c>
      <c r="H19" s="13">
        <v>1</v>
      </c>
      <c r="I19" s="29">
        <v>2</v>
      </c>
      <c r="J19" s="29"/>
      <c r="K19" s="29">
        <v>2</v>
      </c>
      <c r="L19" s="29"/>
      <c r="M19" s="20"/>
      <c r="N19" s="20"/>
    </row>
    <row r="20" s="23" customFormat="1" ht="15" customHeight="1" spans="1:14">
      <c r="A20" s="30"/>
      <c r="B20" s="20"/>
      <c r="C20" s="31"/>
      <c r="D20" s="32" t="s">
        <v>138</v>
      </c>
      <c r="E20" s="32"/>
      <c r="F20" s="32"/>
      <c r="G20" s="29" t="s">
        <v>32</v>
      </c>
      <c r="H20" s="27">
        <v>0.686</v>
      </c>
      <c r="I20" s="38">
        <v>8</v>
      </c>
      <c r="J20" s="39"/>
      <c r="K20" s="38">
        <v>6.1</v>
      </c>
      <c r="L20" s="39"/>
      <c r="M20" s="37" t="s">
        <v>139</v>
      </c>
      <c r="N20" s="36"/>
    </row>
    <row r="21" ht="15" customHeight="1" spans="1:14">
      <c r="A21" s="9"/>
      <c r="B21" s="10"/>
      <c r="C21" s="26" t="s">
        <v>140</v>
      </c>
      <c r="D21" s="11" t="s">
        <v>141</v>
      </c>
      <c r="E21" s="11"/>
      <c r="F21" s="11"/>
      <c r="G21" s="12" t="s">
        <v>29</v>
      </c>
      <c r="H21" s="13">
        <v>1</v>
      </c>
      <c r="I21" s="29">
        <v>3</v>
      </c>
      <c r="J21" s="29"/>
      <c r="K21" s="29">
        <v>3</v>
      </c>
      <c r="L21" s="29"/>
      <c r="M21" s="20"/>
      <c r="N21" s="20"/>
    </row>
    <row r="22" ht="15" customHeight="1" spans="1:14">
      <c r="A22" s="9"/>
      <c r="B22" s="10"/>
      <c r="C22" s="28"/>
      <c r="D22" s="11" t="s">
        <v>61</v>
      </c>
      <c r="E22" s="11"/>
      <c r="F22" s="11"/>
      <c r="G22" s="12" t="s">
        <v>62</v>
      </c>
      <c r="H22" s="27">
        <v>0.9918</v>
      </c>
      <c r="I22" s="29">
        <v>3</v>
      </c>
      <c r="J22" s="29"/>
      <c r="K22" s="29">
        <v>3</v>
      </c>
      <c r="L22" s="29"/>
      <c r="M22" s="35"/>
      <c r="N22" s="36"/>
    </row>
    <row r="23" ht="15" customHeight="1" spans="1:14">
      <c r="A23" s="9"/>
      <c r="B23" s="10"/>
      <c r="C23" s="28"/>
      <c r="D23" s="11" t="s">
        <v>142</v>
      </c>
      <c r="E23" s="11"/>
      <c r="F23" s="11"/>
      <c r="G23" s="12" t="s">
        <v>71</v>
      </c>
      <c r="H23" s="29" t="s">
        <v>71</v>
      </c>
      <c r="I23" s="38">
        <v>4</v>
      </c>
      <c r="J23" s="39"/>
      <c r="K23" s="38">
        <v>4</v>
      </c>
      <c r="L23" s="39"/>
      <c r="M23" s="37"/>
      <c r="N23" s="36"/>
    </row>
    <row r="24" ht="15" customHeight="1" spans="1:14">
      <c r="A24" s="9"/>
      <c r="B24" s="10"/>
      <c r="C24" s="33"/>
      <c r="D24" s="11" t="s">
        <v>143</v>
      </c>
      <c r="E24" s="11"/>
      <c r="F24" s="11"/>
      <c r="G24" s="12" t="s">
        <v>71</v>
      </c>
      <c r="H24" s="29" t="s">
        <v>71</v>
      </c>
      <c r="I24" s="38">
        <v>4</v>
      </c>
      <c r="J24" s="39"/>
      <c r="K24" s="38">
        <v>4</v>
      </c>
      <c r="L24" s="39"/>
      <c r="M24" s="37"/>
      <c r="N24" s="36"/>
    </row>
    <row r="25" ht="15" customHeight="1" spans="1:14">
      <c r="A25" s="9"/>
      <c r="B25" s="10"/>
      <c r="C25" s="10" t="s">
        <v>144</v>
      </c>
      <c r="D25" s="11" t="s">
        <v>73</v>
      </c>
      <c r="E25" s="11"/>
      <c r="F25" s="11"/>
      <c r="G25" s="12" t="s">
        <v>145</v>
      </c>
      <c r="H25" s="29" t="s">
        <v>145</v>
      </c>
      <c r="I25" s="29">
        <v>5</v>
      </c>
      <c r="J25" s="29"/>
      <c r="K25" s="29">
        <v>5</v>
      </c>
      <c r="L25" s="29"/>
      <c r="M25" s="20"/>
      <c r="N25" s="20"/>
    </row>
    <row r="26" ht="15" customHeight="1" spans="1:14">
      <c r="A26" s="9"/>
      <c r="B26" s="10" t="s">
        <v>146</v>
      </c>
      <c r="C26" s="10" t="s">
        <v>147</v>
      </c>
      <c r="D26" s="11" t="s">
        <v>148</v>
      </c>
      <c r="E26" s="11"/>
      <c r="F26" s="11"/>
      <c r="G26" s="12" t="s">
        <v>149</v>
      </c>
      <c r="H26" s="29" t="s">
        <v>149</v>
      </c>
      <c r="I26" s="29">
        <v>7.5</v>
      </c>
      <c r="J26" s="29"/>
      <c r="K26" s="29">
        <v>7.5</v>
      </c>
      <c r="L26" s="29"/>
      <c r="M26" s="20"/>
      <c r="N26" s="20"/>
    </row>
    <row r="27" ht="15" customHeight="1" spans="1:14">
      <c r="A27" s="9"/>
      <c r="B27" s="10"/>
      <c r="C27" s="10" t="s">
        <v>150</v>
      </c>
      <c r="D27" s="11" t="s">
        <v>151</v>
      </c>
      <c r="E27" s="11"/>
      <c r="F27" s="11"/>
      <c r="G27" s="12" t="s">
        <v>152</v>
      </c>
      <c r="H27" s="29" t="s">
        <v>152</v>
      </c>
      <c r="I27" s="29">
        <v>7.5</v>
      </c>
      <c r="J27" s="29"/>
      <c r="K27" s="29">
        <v>7.5</v>
      </c>
      <c r="L27" s="29"/>
      <c r="M27" s="20"/>
      <c r="N27" s="20"/>
    </row>
    <row r="28" ht="15" customHeight="1" spans="1:14">
      <c r="A28" s="9"/>
      <c r="B28" s="10"/>
      <c r="C28" s="10"/>
      <c r="D28" s="11" t="s">
        <v>153</v>
      </c>
      <c r="E28" s="11"/>
      <c r="F28" s="11"/>
      <c r="G28" s="12" t="s">
        <v>154</v>
      </c>
      <c r="H28" s="29" t="s">
        <v>154</v>
      </c>
      <c r="I28" s="29">
        <v>7.5</v>
      </c>
      <c r="J28" s="29"/>
      <c r="K28" s="29">
        <v>7.5</v>
      </c>
      <c r="L28" s="29"/>
      <c r="M28" s="20"/>
      <c r="N28" s="20"/>
    </row>
    <row r="29" ht="15" customHeight="1" spans="1:14">
      <c r="A29" s="9"/>
      <c r="B29" s="10"/>
      <c r="C29" s="10" t="s">
        <v>155</v>
      </c>
      <c r="D29" s="11" t="s">
        <v>156</v>
      </c>
      <c r="E29" s="11"/>
      <c r="F29" s="11"/>
      <c r="G29" s="12" t="s">
        <v>157</v>
      </c>
      <c r="H29" s="29" t="s">
        <v>157</v>
      </c>
      <c r="I29" s="29">
        <v>7.5</v>
      </c>
      <c r="J29" s="29"/>
      <c r="K29" s="29">
        <v>7.5</v>
      </c>
      <c r="L29" s="29"/>
      <c r="M29" s="20"/>
      <c r="N29" s="20"/>
    </row>
    <row r="30" ht="15" customHeight="1" spans="1:14">
      <c r="A30" s="9"/>
      <c r="B30" s="10" t="s">
        <v>158</v>
      </c>
      <c r="C30" s="10" t="s">
        <v>159</v>
      </c>
      <c r="D30" s="11" t="s">
        <v>160</v>
      </c>
      <c r="E30" s="11"/>
      <c r="F30" s="11"/>
      <c r="G30" s="12" t="s">
        <v>32</v>
      </c>
      <c r="H30" s="27">
        <v>0.91</v>
      </c>
      <c r="I30" s="29">
        <v>5</v>
      </c>
      <c r="J30" s="29"/>
      <c r="K30" s="29">
        <v>5</v>
      </c>
      <c r="L30" s="29"/>
      <c r="M30" s="20"/>
      <c r="N30" s="20"/>
    </row>
    <row r="31" ht="15" customHeight="1" spans="1:14">
      <c r="A31" s="9"/>
      <c r="B31" s="10"/>
      <c r="C31" s="10"/>
      <c r="D31" s="11" t="s">
        <v>161</v>
      </c>
      <c r="E31" s="11"/>
      <c r="F31" s="11"/>
      <c r="G31" s="12" t="s">
        <v>32</v>
      </c>
      <c r="H31" s="27">
        <v>0.95</v>
      </c>
      <c r="I31" s="29">
        <v>5</v>
      </c>
      <c r="J31" s="29"/>
      <c r="K31" s="29">
        <v>5</v>
      </c>
      <c r="L31" s="29"/>
      <c r="M31" s="20"/>
      <c r="N31" s="20"/>
    </row>
    <row r="32" ht="15" customHeight="1" spans="1:14">
      <c r="A32" s="14" t="s">
        <v>162</v>
      </c>
      <c r="B32" s="14"/>
      <c r="C32" s="14"/>
      <c r="D32" s="14"/>
      <c r="E32" s="14"/>
      <c r="F32" s="14"/>
      <c r="G32" s="14"/>
      <c r="H32" s="14"/>
      <c r="I32" s="14">
        <v>100</v>
      </c>
      <c r="J32" s="14"/>
      <c r="K32" s="41">
        <v>96</v>
      </c>
      <c r="L32" s="41"/>
      <c r="M32" s="21"/>
      <c r="N32" s="21"/>
    </row>
    <row r="33" spans="1:14">
      <c r="A33" s="15" t="s">
        <v>163</v>
      </c>
      <c r="B33" s="16" t="s">
        <v>164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22"/>
    </row>
    <row r="34" ht="15.95" customHeight="1"/>
  </sheetData>
  <mergeCells count="13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10:A11"/>
    <mergeCell ref="A12:A31"/>
    <mergeCell ref="B13:B25"/>
    <mergeCell ref="B26:B29"/>
    <mergeCell ref="B30:B31"/>
    <mergeCell ref="C13:C16"/>
    <mergeCell ref="C17:C20"/>
    <mergeCell ref="C21:C24"/>
    <mergeCell ref="C27:C28"/>
    <mergeCell ref="C30:C31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120" zoomScaleNormal="120" workbookViewId="0">
      <selection activeCell="P20" sqref="P20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105</v>
      </c>
      <c r="B2" s="2"/>
      <c r="C2" s="2" t="s">
        <v>165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107</v>
      </c>
      <c r="B3" s="2"/>
      <c r="C3" s="2" t="s">
        <v>108</v>
      </c>
      <c r="D3" s="2"/>
      <c r="E3" s="2"/>
      <c r="F3" s="2"/>
      <c r="G3" s="2"/>
      <c r="H3" s="2" t="s">
        <v>109</v>
      </c>
      <c r="I3" s="2"/>
      <c r="J3" s="2" t="s">
        <v>2</v>
      </c>
      <c r="K3" s="2"/>
      <c r="L3" s="2"/>
      <c r="M3" s="2"/>
      <c r="N3" s="2"/>
    </row>
    <row r="4" ht="15" customHeight="1" spans="1:14">
      <c r="A4" s="2" t="s">
        <v>110</v>
      </c>
      <c r="B4" s="2"/>
      <c r="C4" s="2"/>
      <c r="D4" s="2"/>
      <c r="E4" s="2" t="s">
        <v>4</v>
      </c>
      <c r="F4" s="2" t="s">
        <v>111</v>
      </c>
      <c r="G4" s="2"/>
      <c r="H4" s="2" t="s">
        <v>112</v>
      </c>
      <c r="I4" s="2"/>
      <c r="J4" s="2" t="s">
        <v>8</v>
      </c>
      <c r="K4" s="2"/>
      <c r="L4" s="2" t="s">
        <v>113</v>
      </c>
      <c r="M4" s="2"/>
      <c r="N4" s="2" t="s">
        <v>9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114</v>
      </c>
      <c r="D6" s="3"/>
      <c r="E6" s="4">
        <f>E7+E8+E9</f>
        <v>61</v>
      </c>
      <c r="F6" s="5">
        <f>F7+F8+F9</f>
        <v>61</v>
      </c>
      <c r="G6" s="6"/>
      <c r="H6" s="5">
        <f>H7+H8+H9</f>
        <v>61</v>
      </c>
      <c r="I6" s="6"/>
      <c r="J6" s="2">
        <v>10</v>
      </c>
      <c r="K6" s="2"/>
      <c r="L6" s="19">
        <f>H6/F6</f>
        <v>1</v>
      </c>
      <c r="M6" s="19"/>
      <c r="N6" s="2">
        <f>L6*J6</f>
        <v>10</v>
      </c>
    </row>
    <row r="7" ht="15" customHeight="1" spans="1:14">
      <c r="A7" s="2"/>
      <c r="B7" s="2"/>
      <c r="C7" s="2" t="s">
        <v>115</v>
      </c>
      <c r="D7" s="2"/>
      <c r="E7" s="4">
        <v>61</v>
      </c>
      <c r="F7" s="4">
        <v>61</v>
      </c>
      <c r="G7" s="4"/>
      <c r="H7" s="4">
        <v>61</v>
      </c>
      <c r="I7" s="4"/>
      <c r="J7" s="2" t="s">
        <v>12</v>
      </c>
      <c r="K7" s="2"/>
      <c r="L7" s="19">
        <f>H7/F7</f>
        <v>1</v>
      </c>
      <c r="M7" s="19"/>
      <c r="N7" s="2" t="s">
        <v>12</v>
      </c>
    </row>
    <row r="8" ht="15" customHeight="1" spans="1:14">
      <c r="A8" s="2"/>
      <c r="B8" s="2"/>
      <c r="C8" s="2" t="s">
        <v>116</v>
      </c>
      <c r="D8" s="2"/>
      <c r="E8" s="4"/>
      <c r="F8" s="4"/>
      <c r="G8" s="4"/>
      <c r="H8" s="2"/>
      <c r="I8" s="2"/>
      <c r="J8" s="2" t="s">
        <v>12</v>
      </c>
      <c r="K8" s="2"/>
      <c r="L8" s="2"/>
      <c r="M8" s="2"/>
      <c r="N8" s="2" t="s">
        <v>12</v>
      </c>
    </row>
    <row r="9" ht="15" customHeigh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118</v>
      </c>
      <c r="B10" s="2" t="s">
        <v>15</v>
      </c>
      <c r="C10" s="2"/>
      <c r="D10" s="2"/>
      <c r="E10" s="2"/>
      <c r="F10" s="2"/>
      <c r="G10" s="2"/>
      <c r="H10" s="2" t="s">
        <v>119</v>
      </c>
      <c r="I10" s="2"/>
      <c r="J10" s="2"/>
      <c r="K10" s="2"/>
      <c r="L10" s="2"/>
      <c r="M10" s="2"/>
      <c r="N10" s="2"/>
    </row>
    <row r="11" ht="55" customHeight="1" spans="1:14">
      <c r="A11" s="2"/>
      <c r="B11" s="7" t="s">
        <v>166</v>
      </c>
      <c r="C11" s="7"/>
      <c r="D11" s="7"/>
      <c r="E11" s="7"/>
      <c r="F11" s="7"/>
      <c r="G11" s="7"/>
      <c r="H11" s="8" t="s">
        <v>167</v>
      </c>
      <c r="I11" s="8"/>
      <c r="J11" s="8"/>
      <c r="K11" s="8"/>
      <c r="L11" s="8"/>
      <c r="M11" s="8"/>
      <c r="N11" s="8"/>
    </row>
    <row r="12" ht="18.95" customHeight="1" spans="1:14">
      <c r="A12" s="9" t="s">
        <v>122</v>
      </c>
      <c r="B12" s="10" t="s">
        <v>20</v>
      </c>
      <c r="C12" s="10" t="s">
        <v>21</v>
      </c>
      <c r="D12" s="10" t="s">
        <v>22</v>
      </c>
      <c r="E12" s="10"/>
      <c r="F12" s="10"/>
      <c r="G12" s="10" t="s">
        <v>23</v>
      </c>
      <c r="H12" s="10" t="s">
        <v>24</v>
      </c>
      <c r="I12" s="10" t="s">
        <v>8</v>
      </c>
      <c r="J12" s="10"/>
      <c r="K12" s="10" t="s">
        <v>9</v>
      </c>
      <c r="L12" s="10"/>
      <c r="M12" s="20" t="s">
        <v>25</v>
      </c>
      <c r="N12" s="20"/>
    </row>
    <row r="13" ht="15" customHeight="1" spans="1:14">
      <c r="A13" s="9"/>
      <c r="B13" s="10" t="s">
        <v>123</v>
      </c>
      <c r="C13" s="10" t="s">
        <v>124</v>
      </c>
      <c r="D13" s="11" t="s">
        <v>168</v>
      </c>
      <c r="E13" s="11"/>
      <c r="F13" s="11"/>
      <c r="G13" s="12" t="s">
        <v>169</v>
      </c>
      <c r="H13" s="10" t="s">
        <v>170</v>
      </c>
      <c r="I13" s="10">
        <v>10</v>
      </c>
      <c r="J13" s="10"/>
      <c r="K13" s="10">
        <v>10</v>
      </c>
      <c r="L13" s="10"/>
      <c r="M13" s="10"/>
      <c r="N13" s="10"/>
    </row>
    <row r="14" ht="15" customHeight="1" spans="1:14">
      <c r="A14" s="9"/>
      <c r="B14" s="10"/>
      <c r="C14" s="10" t="s">
        <v>134</v>
      </c>
      <c r="D14" s="11" t="s">
        <v>171</v>
      </c>
      <c r="E14" s="11"/>
      <c r="F14" s="11"/>
      <c r="G14" s="12" t="s">
        <v>172</v>
      </c>
      <c r="H14" s="12" t="s">
        <v>172</v>
      </c>
      <c r="I14" s="10">
        <v>10</v>
      </c>
      <c r="J14" s="10"/>
      <c r="K14" s="10">
        <v>10</v>
      </c>
      <c r="L14" s="10"/>
      <c r="M14" s="10"/>
      <c r="N14" s="10"/>
    </row>
    <row r="15" ht="15" customHeight="1" spans="1:14">
      <c r="A15" s="9"/>
      <c r="B15" s="10"/>
      <c r="C15" s="10" t="s">
        <v>140</v>
      </c>
      <c r="D15" s="11" t="s">
        <v>173</v>
      </c>
      <c r="E15" s="11"/>
      <c r="F15" s="11"/>
      <c r="G15" s="12" t="s">
        <v>71</v>
      </c>
      <c r="H15" s="12" t="s">
        <v>71</v>
      </c>
      <c r="I15" s="10">
        <v>10</v>
      </c>
      <c r="J15" s="10"/>
      <c r="K15" s="10">
        <v>10</v>
      </c>
      <c r="L15" s="10"/>
      <c r="M15" s="10"/>
      <c r="N15" s="10"/>
    </row>
    <row r="16" ht="15" customHeight="1" spans="1:14">
      <c r="A16" s="9"/>
      <c r="B16" s="10"/>
      <c r="C16" s="10" t="s">
        <v>144</v>
      </c>
      <c r="D16" s="11" t="s">
        <v>73</v>
      </c>
      <c r="E16" s="11"/>
      <c r="F16" s="11"/>
      <c r="G16" s="12" t="s">
        <v>74</v>
      </c>
      <c r="H16" s="12" t="s">
        <v>74</v>
      </c>
      <c r="I16" s="10">
        <v>20</v>
      </c>
      <c r="J16" s="10"/>
      <c r="K16" s="10">
        <v>20</v>
      </c>
      <c r="L16" s="10"/>
      <c r="M16" s="10"/>
      <c r="N16" s="10"/>
    </row>
    <row r="17" ht="15" customHeight="1" spans="1:14">
      <c r="A17" s="9"/>
      <c r="B17" s="10" t="s">
        <v>146</v>
      </c>
      <c r="C17" s="10" t="s">
        <v>150</v>
      </c>
      <c r="D17" s="11" t="s">
        <v>174</v>
      </c>
      <c r="E17" s="11"/>
      <c r="F17" s="11"/>
      <c r="G17" s="10" t="s">
        <v>175</v>
      </c>
      <c r="H17" s="10" t="s">
        <v>175</v>
      </c>
      <c r="I17" s="10">
        <v>15</v>
      </c>
      <c r="J17" s="10"/>
      <c r="K17" s="10">
        <v>15</v>
      </c>
      <c r="L17" s="10"/>
      <c r="M17" s="10"/>
      <c r="N17" s="10"/>
    </row>
    <row r="18" ht="15" customHeight="1" spans="1:14">
      <c r="A18" s="9"/>
      <c r="B18" s="10"/>
      <c r="C18" s="10"/>
      <c r="D18" s="11" t="s">
        <v>176</v>
      </c>
      <c r="E18" s="11"/>
      <c r="F18" s="11"/>
      <c r="G18" s="10" t="s">
        <v>154</v>
      </c>
      <c r="H18" s="10" t="s">
        <v>154</v>
      </c>
      <c r="I18" s="10">
        <v>15</v>
      </c>
      <c r="J18" s="10"/>
      <c r="K18" s="10">
        <v>15</v>
      </c>
      <c r="L18" s="10"/>
      <c r="M18" s="10"/>
      <c r="N18" s="10"/>
    </row>
    <row r="19" ht="37" customHeight="1" spans="1:14">
      <c r="A19" s="9"/>
      <c r="B19" s="10" t="s">
        <v>158</v>
      </c>
      <c r="C19" s="10" t="s">
        <v>159</v>
      </c>
      <c r="D19" s="11" t="s">
        <v>177</v>
      </c>
      <c r="E19" s="11"/>
      <c r="F19" s="11"/>
      <c r="G19" s="10" t="s">
        <v>100</v>
      </c>
      <c r="H19" s="13" t="s">
        <v>178</v>
      </c>
      <c r="I19" s="10">
        <v>10</v>
      </c>
      <c r="J19" s="10"/>
      <c r="K19" s="10">
        <v>10</v>
      </c>
      <c r="L19" s="10"/>
      <c r="M19" s="10"/>
      <c r="N19" s="10"/>
    </row>
    <row r="20" ht="15" customHeight="1" spans="1:14">
      <c r="A20" s="14" t="s">
        <v>162</v>
      </c>
      <c r="B20" s="14"/>
      <c r="C20" s="14"/>
      <c r="D20" s="14"/>
      <c r="E20" s="14"/>
      <c r="F20" s="14"/>
      <c r="G20" s="14"/>
      <c r="H20" s="14"/>
      <c r="I20" s="14">
        <v>100</v>
      </c>
      <c r="J20" s="14"/>
      <c r="K20" s="14">
        <v>100</v>
      </c>
      <c r="L20" s="14"/>
      <c r="M20" s="21"/>
      <c r="N20" s="21"/>
    </row>
    <row r="21" spans="1:14">
      <c r="A21" s="15" t="s">
        <v>163</v>
      </c>
      <c r="B21" s="16" t="s">
        <v>164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2"/>
    </row>
    <row r="22" spans="1:1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ht="51.95" customHeight="1" spans="1:1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ht="41.1" customHeight="1" spans="1:1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customFormat="1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省级部门（单位）整体支出绩效自评表</vt:lpstr>
      <vt:lpstr>业务费</vt:lpstr>
      <vt:lpstr> 办公用房租赁费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2024-08-12T12:18:32Z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5982553C2C024ED99C5835EAD6784B7C_13</vt:lpwstr>
  </property>
  <property fmtid="{D5CDD505-2E9C-101B-9397-08002B2CF9AE}" pid="4" name="KSOReadingLayout">
    <vt:bool>false</vt:bool>
  </property>
</Properties>
</file>