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89" activeTab="3"/>
  </bookViews>
  <sheets>
    <sheet name="封面" sheetId="10" r:id="rId1"/>
    <sheet name="省级部门（单位）整体支出绩效自评表" sheetId="4" r:id="rId2"/>
    <sheet name="业务费" sheetId="2" r:id="rId3"/>
    <sheet name="中央政法转移支付资金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<sst xmlns="http://schemas.openxmlformats.org/spreadsheetml/2006/main" count="505" uniqueCount="221">
  <si>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</si>
  <si>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编报部门（单位公章）：甘肃省张掖市中级人民法院</t>
  </si>
  <si>
    <t xml:space="preserve">                                 编报日期：2024年3月</t>
  </si>
  <si>
    <t xml:space="preserve">                                 联系人及电话：李风兰   0936--8266855</t>
  </si>
  <si>
    <t>2023年度部门（单位）整体支出绩效自评表</t>
  </si>
  <si>
    <t>部门（单位）名称</t>
  </si>
  <si>
    <t>张掖市中级人民法院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</si>
  <si>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</si>
  <si>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</si>
  <si>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</si>
  <si>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</si>
  <si>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</si>
  <si>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</si>
  <si>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</si>
  <si>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</si>
  <si>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</si>
  <si>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2932.04</t>
  </si>
  <si>
    <t>10</t>
  </si>
  <si>
    <t>其中：基本支出</t>
  </si>
  <si>
    <t>2291.04</t>
  </si>
  <si>
    <t>-</t>
  </si>
  <si>
    <t>项目支出</t>
  </si>
  <si>
    <t>641</t>
  </si>
  <si>
    <t>年度总体绩效目标
完成情况</t>
  </si>
  <si>
    <t>预期目标</t>
  </si>
  <si>
    <t>目标实际完成情况</t>
  </si>
  <si>
    <t>（1）提高审判办案质效，使案件结案率达到90以上%。
（2）加强队伍素质能力建设，本年度计划开展相关业务培训活动，进一步提高干警业务能力，确保我院工作人员技能水平的提升。
（3）保障我院装备购买等活动支出，保障法院日常运转，履行相关职能。</t>
  </si>
  <si>
    <t>（1）我院本年度受理案件工作、审理执行案件工作、审判民商事案件工作、审判刑事案件案件、审判行政案件工作均已完成，有效保障了审判服务。结案率在95.61%以上。
（2）我院抓实教育培训，切实提升司法能力，加强能力建设，实施能力提升系列工程，培育复合型司法人才。
（3）完成装备购置工作，采购装备403套。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</si>
  <si>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</si>
  <si>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</si>
  <si>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</si>
  <si>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</si>
  <si>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</si>
  <si>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</si>
  <si>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</si>
  <si>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</si>
  <si>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</si>
  <si>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</si>
  <si>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</t>
  </si>
  <si>
    <t/>
  </si>
  <si>
    <t>项目支出预算执行率</t>
  </si>
  <si>
    <t>项目正在实施中，未完工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</si>
  <si>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</si>
  <si>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</si>
  <si>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</si>
  <si>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</si>
  <si>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</si>
  <si>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</si>
  <si>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</si>
  <si>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</si>
  <si>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</si>
  <si>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</si>
  <si>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</si>
  <si>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</si>
  <si>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</si>
  <si>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</si>
  <si>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</si>
  <si>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</si>
  <si>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</si>
  <si>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</si>
  <si>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</si>
  <si>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</si>
  <si>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受理各项案件</t>
  </si>
  <si>
    <t>≥1800件</t>
  </si>
  <si>
    <t>5.6</t>
  </si>
  <si>
    <t>结案率</t>
  </si>
  <si>
    <t>&gt;=85%</t>
  </si>
  <si>
    <t>案件法定期间办结率</t>
  </si>
  <si>
    <t>&gt;=95%</t>
  </si>
  <si>
    <t>5.55</t>
  </si>
  <si>
    <t>年度预算控制率</t>
  </si>
  <si>
    <t>部门效果目标</t>
  </si>
  <si>
    <t>经济效益-执行案件结案率</t>
  </si>
  <si>
    <t>&gt;=80%</t>
  </si>
  <si>
    <t>社会效益-营商环境改变</t>
  </si>
  <si>
    <t>好</t>
  </si>
  <si>
    <t>生态效益指标</t>
  </si>
  <si>
    <t>达标</t>
  </si>
  <si>
    <t>服务对象满意度</t>
  </si>
  <si>
    <t>内部干警满意度</t>
  </si>
  <si>
    <t>95%</t>
  </si>
  <si>
    <t>5</t>
  </si>
  <si>
    <t>外部群众</t>
  </si>
  <si>
    <t>社会影响</t>
  </si>
  <si>
    <t>单位获奖情况</t>
  </si>
  <si>
    <t>&gt;=2项</t>
  </si>
  <si>
    <t>4项</t>
  </si>
  <si>
    <t>违法违纪情况</t>
  </si>
  <si>
    <t>0</t>
  </si>
  <si>
    <t>能力建设</t>
  </si>
  <si>
    <t>长效管理</t>
  </si>
  <si>
    <t>中期规划建设完备程度</t>
  </si>
  <si>
    <t>完备</t>
  </si>
  <si>
    <t>3.34</t>
  </si>
  <si>
    <t>人力资源建设</t>
  </si>
  <si>
    <t>人员培训机制完备性</t>
  </si>
  <si>
    <t>3.33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</si>
  <si>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</si>
  <si>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</si>
  <si>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</si>
  <si>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</si>
  <si>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</si>
  <si>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</si>
  <si>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</si>
  <si>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2023年度部门预算项目支出绩效自评表</t>
  </si>
  <si>
    <t>项目名称：</t>
  </si>
  <si>
    <t>业务费（本级）</t>
  </si>
  <si>
    <t>主管部门：</t>
  </si>
  <si>
    <t>实施单位：</t>
  </si>
  <si>
    <t>项目资金（万元）</t>
  </si>
  <si>
    <t>年初预算数
（万元）</t>
  </si>
  <si>
    <t>全年执行数（万元）</t>
  </si>
  <si>
    <t>执行率（%）</t>
  </si>
  <si>
    <t>年度资金总额</t>
  </si>
  <si>
    <t>260</t>
  </si>
  <si>
    <t>395</t>
  </si>
  <si>
    <t>100.00</t>
  </si>
  <si>
    <t>其中：财政拨款</t>
  </si>
  <si>
    <t>10.00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</si>
  <si>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</si>
  <si>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</si>
  <si>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</si>
  <si>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</si>
  <si>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</si>
  <si>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通过法院业务费的投入，弥补公用经费和项目经费的不足，保障诉讼档案库等项目建设的顺利开展，提高了审判质效，从而推动审判执行工作的顺利开展。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</si>
  <si>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</si>
  <si>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</si>
  <si>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</si>
  <si>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</si>
  <si>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</si>
  <si>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</si>
  <si>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</si>
  <si>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业务费总额控制率</t>
  </si>
  <si>
    <t>社会成本指标</t>
  </si>
  <si>
    <t>生态环境成本指标</t>
  </si>
  <si>
    <t>产出指标</t>
  </si>
  <si>
    <t>数量指标</t>
  </si>
  <si>
    <t>采购装备数量</t>
  </si>
  <si>
    <t>1台（套）</t>
  </si>
  <si>
    <t>3台（套）</t>
  </si>
  <si>
    <t>2.66</t>
  </si>
  <si>
    <t>&gt;=90%</t>
  </si>
  <si>
    <t>维修维护项目数</t>
  </si>
  <si>
    <t>3项</t>
  </si>
  <si>
    <t>物业管理面积</t>
  </si>
  <si>
    <t>13563.65㎡</t>
  </si>
  <si>
    <t>信息化运维服务完成率</t>
  </si>
  <si>
    <t>质量指标</t>
  </si>
  <si>
    <t>购置装备验收合格率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</si>
  <si>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</si>
  <si>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</si>
  <si>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</si>
  <si>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</si>
  <si>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</si>
  <si>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</si>
  <si>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及时</t>
  </si>
  <si>
    <t>法定审限内结案率</t>
  </si>
  <si>
    <t>99.62%</t>
  </si>
  <si>
    <t>维修修护及时性</t>
  </si>
  <si>
    <t>信息化运维工作及时性</t>
  </si>
  <si>
    <t>装备购置及时性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</si>
  <si>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</si>
  <si>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</si>
  <si>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</si>
  <si>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</si>
  <si>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</si>
  <si>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</si>
  <si>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</si>
  <si>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</si>
  <si>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</si>
  <si>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</si>
  <si>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</si>
  <si>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</si>
  <si>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</si>
  <si>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</si>
  <si>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</si>
  <si>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</si>
  <si>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</si>
  <si>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</si>
  <si>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</si>
  <si>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</si>
  <si>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</si>
  <si>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</si>
  <si>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</si>
  <si>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中央政法转移支付资金（本级）</t>
  </si>
  <si>
    <t>381</t>
  </si>
  <si>
    <t>760</t>
  </si>
  <si>
    <t>67.47</t>
  </si>
  <si>
    <t>6.747</t>
  </si>
  <si>
    <t>512.75</t>
  </si>
  <si>
    <t>6.75</t>
  </si>
  <si>
    <t>通过2023中央政法转移支付资金的投入，1、提高办案经费保障水平，使队伍管理、文化建设、装备得到保障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</si>
  <si>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>积极发挥中央财政资金的政策扶持和引导作用，提高办公办案经费保障水平，及时有效的云桌面等装备购置采购工作，为单位履行审判职责奠定物质基础，提高司法公信力，推进法庭的信息化、现代化发展。为有效开展审判服务提供便利。提高办案水平和审判质效，化解社会矛盾，维护经济秩序，为辖区经济的发展提供有力的司法保障。</t>
  </si>
  <si>
    <t>成本控制率</t>
  </si>
  <si>
    <t>20</t>
  </si>
  <si>
    <t>购置设备数量</t>
  </si>
  <si>
    <t>402台（套）</t>
  </si>
  <si>
    <t>400台（套）</t>
  </si>
  <si>
    <t>4</t>
  </si>
  <si>
    <t>民商事案件结案率</t>
  </si>
  <si>
    <t>刑事案件结案率</t>
  </si>
  <si>
    <t>行政案件结案率</t>
  </si>
  <si>
    <t>执行案件结案率</t>
  </si>
  <si>
    <t>二审改判率</t>
  </si>
  <si>
    <t>&lt;=18%</t>
  </si>
  <si>
    <t>10.47%</t>
  </si>
  <si>
    <t>购置设备质量验收合格率</t>
  </si>
  <si>
    <t>采购工作完成及时性</t>
  </si>
  <si>
    <t>98%</t>
  </si>
  <si>
    <t>95.61%</t>
  </si>
  <si>
    <t>项目资金下达及时性</t>
  </si>
  <si>
    <t>执行标的到位率</t>
  </si>
  <si>
    <t>&gt;=20%</t>
  </si>
  <si>
    <t>21.2%</t>
  </si>
  <si>
    <t>6.68</t>
  </si>
  <si>
    <t>裁判文书应上尽上率</t>
  </si>
  <si>
    <t>6.66</t>
  </si>
  <si>
    <t>民商事案件调解撤诉率</t>
  </si>
  <si>
    <t>&gt;=15%</t>
  </si>
  <si>
    <t>当事人满意度</t>
  </si>
  <si>
    <t>法院工作人员满意度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</si>
</sst>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176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76" fontId="12" fillId="0" borderId="0" xfId="0" applyNumberFormat="1" applyFont="1" applyBorder="1" applyAlignment="1">
      <alignment vertical="center" wrapText="1"/>
    </xf>
    <xf numFmtId="0" fontId="13" fillId="0" borderId="0" xfId="0" applyNumberFormat="1" applyFont="1" applyFill="1" applyBorder="1" applyAlignment="1"/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10" fontId="12" fillId="0" borderId="1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vertical="center" wrapText="1"/>
    </xf>
    <xf numFmtId="0" fontId="17" fillId="0" borderId="8" xfId="0" applyNumberFormat="1" applyFont="1" applyFill="1" applyBorder="1" applyAlignment="1" applyProtection="1">
      <alignment vertical="center" wrapText="1"/>
    </xf>
    <xf numFmtId="0" fontId="17" fillId="0" borderId="9" xfId="0" applyNumberFormat="1" applyFont="1" applyFill="1" applyBorder="1" applyAlignment="1" applyProtection="1">
      <alignment vertical="center" wrapText="1"/>
    </xf>
    <xf numFmtId="0" fontId="16" fillId="0" borderId="8" xfId="0" applyNumberFormat="1" applyFont="1" applyFill="1" applyBorder="1" applyAlignment="1" applyProtection="1">
      <alignment vertical="center" wrapText="1"/>
    </xf>
    <xf numFmtId="0" fontId="17" fillId="0" borderId="1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Alignment="1" applyProtection="1">
      <alignment vertical="center" wrapText="1"/>
    </xf>
    <xf numFmtId="0" fontId="17" fillId="0" borderId="11" xfId="0" applyNumberFormat="1" applyFont="1" applyFill="1" applyBorder="1" applyAlignment="1" applyProtection="1">
      <alignment vertical="center" wrapText="1"/>
    </xf>
    <xf numFmtId="0" fontId="16" fillId="0" borderId="1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Alignment="1" applyProtection="1">
      <alignment vertical="center" wrapText="1"/>
    </xf>
    <xf numFmtId="0" fontId="17" fillId="0" borderId="12" xfId="0" applyNumberFormat="1" applyFont="1" applyFill="1" applyBorder="1" applyAlignment="1" applyProtection="1">
      <alignment vertical="center" wrapText="1"/>
    </xf>
    <xf numFmtId="0" fontId="17" fillId="0" borderId="13" xfId="0" applyNumberFormat="1" applyFont="1" applyFill="1" applyBorder="1" applyAlignment="1" applyProtection="1">
      <alignment vertical="center" wrapText="1"/>
    </xf>
    <xf numFmtId="0" fontId="17" fillId="0" borderId="14" xfId="0" applyNumberFormat="1" applyFont="1" applyFill="1" applyBorder="1" applyAlignment="1" applyProtection="1">
      <alignment vertical="center" wrapText="1"/>
    </xf>
    <xf numFmtId="0" fontId="16" fillId="0" borderId="12" xfId="0" applyNumberFormat="1" applyFont="1" applyFill="1" applyBorder="1" applyAlignment="1" applyProtection="1">
      <alignment vertical="center" wrapText="1"/>
    </xf>
    <xf numFmtId="0" fontId="16" fillId="0" borderId="13" xfId="0" applyNumberFormat="1" applyFont="1" applyFill="1" applyBorder="1" applyAlignment="1" applyProtection="1">
      <alignment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0" fontId="18" fillId="2" borderId="5" xfId="0" applyNumberFormat="1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76" fontId="19" fillId="0" borderId="0" xfId="0" applyNumberFormat="1" applyFont="1" applyFill="1" applyBorder="1" applyAlignment="1" applyProtection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vertical="center" wrapText="1"/>
    </xf>
    <xf numFmtId="0" fontId="16" fillId="0" borderId="11" xfId="0" applyNumberFormat="1" applyFont="1" applyFill="1" applyBorder="1" applyAlignment="1" applyProtection="1">
      <alignment vertical="center" wrapText="1"/>
    </xf>
    <xf numFmtId="0" fontId="16" fillId="0" borderId="14" xfId="0" applyNumberFormat="1" applyFon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10" fontId="18" fillId="2" borderId="4" xfId="0" applyNumberFormat="1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4" sqref="A4"/>
    </sheetView>
  </sheetViews>
  <sheetFormatPr defaultColWidth="9" defaultRowHeight="13.5"/>
  <cols>
    <col min="1" max="1" width="181.375" customWidth="1"/>
  </cols>
  <sheetData>
    <row r="1" ht="45" customHeight="1" spans="1:1">
      <c r="A1" s="109"/>
    </row>
    <row r="2" ht="149.25" customHeight="1" spans="1:11">
      <c r="A2" s="1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11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11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1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1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13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108" customFormat="1" ht="27" customHeight="1" spans="1:1">
      <c r="A8" s="114"/>
    </row>
    <row r="9" s="108" customFormat="1" ht="27" customHeight="1"/>
    <row r="10" s="108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C57" sqref="C57"/>
    </sheetView>
  </sheetViews>
  <sheetFormatPr defaultColWidth="8.70833333333333" defaultRowHeight="12.75"/>
  <cols>
    <col min="1" max="1" width="20.7083333333333" style="37" customWidth="1"/>
    <col min="2" max="2" width="25.2833333333333" style="37" customWidth="1"/>
    <col min="3" max="3" width="23.1333333333333" style="37" customWidth="1"/>
    <col min="4" max="4" width="22.1333333333333" style="37" customWidth="1"/>
    <col min="5" max="5" width="21.7083333333333" style="37" customWidth="1"/>
    <col min="6" max="6" width="15.425" style="37" customWidth="1"/>
    <col min="7" max="7" width="7.575" style="38" customWidth="1"/>
    <col min="8" max="8" width="8" style="37" customWidth="1"/>
    <col min="9" max="9" width="13.8583333333333" style="37" customWidth="1"/>
    <col min="10" max="16384" width="8.70833333333333" style="37"/>
  </cols>
  <sheetData>
    <row r="1" s="37" customFormat="1" ht="53.45" customHeight="1" spans="1:9">
      <c r="A1" s="39" t="s">
        <v>4</v>
      </c>
      <c r="B1" s="39"/>
      <c r="C1" s="39"/>
      <c r="D1" s="39"/>
      <c r="E1" s="39"/>
      <c r="F1" s="39"/>
      <c r="G1" s="40"/>
      <c r="H1" s="39"/>
      <c r="I1" s="39"/>
    </row>
    <row r="2" s="37" customFormat="1" ht="0.6" customHeight="1" spans="1:9">
      <c r="A2" s="41"/>
      <c r="B2" s="42"/>
      <c r="C2" s="42"/>
      <c r="D2" s="42"/>
      <c r="E2" s="42"/>
      <c r="F2" s="42"/>
      <c r="G2" s="43"/>
      <c r="H2" s="44"/>
      <c r="I2" s="44"/>
    </row>
    <row r="3" s="37" customFormat="1" ht="23.45" customHeight="1" spans="1:9">
      <c r="A3" s="45" t="s">
        <v>5</v>
      </c>
      <c r="B3" s="46" t="s">
        <v>6</v>
      </c>
      <c r="C3" s="46"/>
      <c r="D3" s="46"/>
      <c r="E3" s="46"/>
      <c r="F3" s="46"/>
      <c r="G3" s="47"/>
      <c r="H3" s="46"/>
      <c r="I3" s="46"/>
    </row>
    <row r="4" s="37" customFormat="1" ht="23.45" customHeight="1" spans="1:9">
      <c r="A4" s="48" t="s">
        <v>7</v>
      </c>
      <c r="B4" s="49" t="s">
        <v>8</v>
      </c>
      <c r="C4" s="50" t="s">
        <v>9</v>
      </c>
      <c r="D4" s="50" t="s">
        <v>10</v>
      </c>
      <c r="E4" s="50" t="s">
        <v>11</v>
      </c>
      <c r="F4" s="50" t="s">
        <v>12</v>
      </c>
      <c r="G4" s="51" t="s">
        <v>13</v>
      </c>
      <c r="H4" s="52" t="s">
        <v>14</v>
      </c>
      <c r="I4" s="93"/>
    </row>
    <row r="5" s="37" customFormat="1" ht="23.45" customHeight="1" spans="1:9">
      <c r="A5" s="48"/>
      <c r="B5" s="53" t="s">
        <v>15</v>
      </c>
      <c r="C5" s="54" t="s">
        <v>16</v>
      </c>
      <c r="D5" s="54">
        <f>D6+D7</f>
        <v>4285.23</v>
      </c>
      <c r="E5" s="55">
        <v>3690.64</v>
      </c>
      <c r="F5" s="56">
        <f>E5/D5</f>
        <v>0.861246654205259</v>
      </c>
      <c r="G5" s="57" t="s">
        <v>17</v>
      </c>
      <c r="H5" s="58">
        <v>8.61</v>
      </c>
      <c r="I5" s="100"/>
    </row>
    <row r="6" s="37" customFormat="1" ht="23.45" customHeight="1" spans="1:9">
      <c r="A6" s="48"/>
      <c r="B6" s="53" t="s">
        <v>18</v>
      </c>
      <c r="C6" s="54" t="s">
        <v>19</v>
      </c>
      <c r="D6" s="54">
        <v>3130.23</v>
      </c>
      <c r="E6" s="54">
        <v>2782.89</v>
      </c>
      <c r="F6" s="56">
        <f>E6/D6</f>
        <v>0.889036907831054</v>
      </c>
      <c r="G6" s="57" t="s">
        <v>20</v>
      </c>
      <c r="H6" s="58">
        <v>8.61</v>
      </c>
      <c r="I6" s="100"/>
    </row>
    <row r="7" s="37" customFormat="1" ht="23.45" customHeight="1" spans="1:9">
      <c r="A7" s="48"/>
      <c r="B7" s="53" t="s">
        <v>21</v>
      </c>
      <c r="C7" s="54" t="s">
        <v>22</v>
      </c>
      <c r="D7" s="54">
        <v>1155</v>
      </c>
      <c r="E7" s="54">
        <v>907.75</v>
      </c>
      <c r="F7" s="56">
        <f>E7/D7</f>
        <v>0.785930735930736</v>
      </c>
      <c r="G7" s="57" t="s">
        <v>20</v>
      </c>
      <c r="H7" s="58">
        <v>8.61</v>
      </c>
      <c r="I7" s="100"/>
    </row>
    <row r="8" s="37" customFormat="1" ht="3" customHeight="1" spans="1:9">
      <c r="A8" s="59"/>
      <c r="G8" s="38"/>
      <c r="I8" s="101"/>
    </row>
    <row r="9" s="37" customFormat="1" ht="3" customHeight="1" spans="1:9">
      <c r="A9" s="59"/>
      <c r="G9" s="38"/>
      <c r="I9" s="101"/>
    </row>
    <row r="10" s="37" customFormat="1" ht="28.5" customHeight="1" spans="1:9">
      <c r="A10" s="60" t="s">
        <v>23</v>
      </c>
      <c r="B10" s="61" t="s">
        <v>24</v>
      </c>
      <c r="C10" s="61"/>
      <c r="D10" s="61"/>
      <c r="E10" s="61" t="s">
        <v>25</v>
      </c>
      <c r="F10" s="61"/>
      <c r="G10" s="62"/>
      <c r="H10" s="60"/>
      <c r="I10" s="60"/>
    </row>
    <row r="11" s="37" customFormat="1" ht="56.65" customHeight="1" spans="1:9">
      <c r="A11" s="61"/>
      <c r="B11" s="63" t="s">
        <v>26</v>
      </c>
      <c r="C11" s="64"/>
      <c r="D11" s="65"/>
      <c r="E11" s="63" t="s">
        <v>27</v>
      </c>
      <c r="F11" s="66"/>
      <c r="G11" s="66"/>
      <c r="H11" s="66"/>
      <c r="I11" s="102"/>
    </row>
    <row r="12" s="37" customFormat="1" ht="56.65" customHeight="1" spans="1:9">
      <c r="A12" s="61"/>
      <c r="B12" s="67"/>
      <c r="C12" s="68"/>
      <c r="D12" s="69"/>
      <c r="E12" s="70"/>
      <c r="F12" s="71"/>
      <c r="G12" s="71"/>
      <c r="H12" s="71"/>
      <c r="I12" s="103"/>
    </row>
    <row r="13" s="37" customFormat="1" ht="56.65" customHeight="1" spans="1:9">
      <c r="A13" s="61"/>
      <c r="B13" s="72"/>
      <c r="C13" s="73"/>
      <c r="D13" s="74"/>
      <c r="E13" s="75"/>
      <c r="F13" s="76"/>
      <c r="G13" s="76"/>
      <c r="H13" s="76"/>
      <c r="I13" s="104"/>
    </row>
    <row r="14" s="37" customFormat="1" ht="56.65" customHeight="1" spans="1:9">
      <c r="A14" s="61" t="s">
        <v>28</v>
      </c>
      <c r="B14" s="61" t="s">
        <v>29</v>
      </c>
      <c r="C14" s="61" t="s">
        <v>30</v>
      </c>
      <c r="D14" s="61" t="s">
        <v>31</v>
      </c>
      <c r="E14" s="61" t="s">
        <v>32</v>
      </c>
      <c r="F14" s="61" t="s">
        <v>13</v>
      </c>
      <c r="G14" s="62" t="s">
        <v>14</v>
      </c>
      <c r="H14" s="77" t="s">
        <v>33</v>
      </c>
      <c r="I14" s="105"/>
    </row>
    <row r="15" s="37" customFormat="1" ht="28.15" customHeight="1" spans="1:9">
      <c r="A15" s="78" t="s">
        <v>34</v>
      </c>
      <c r="B15" s="78" t="s">
        <v>35</v>
      </c>
      <c r="C15" s="79" t="s">
        <v>36</v>
      </c>
      <c r="D15" s="78" t="s">
        <v>37</v>
      </c>
      <c r="E15" s="80">
        <v>0.889</v>
      </c>
      <c r="F15" s="81" t="s">
        <v>38</v>
      </c>
      <c r="G15" s="82">
        <f>F15*E15</f>
        <v>1.778</v>
      </c>
      <c r="H15" s="83" t="s">
        <v>39</v>
      </c>
      <c r="I15" s="106"/>
    </row>
    <row r="16" s="37" customFormat="1" ht="28.15" customHeight="1" spans="1:9">
      <c r="A16" s="78"/>
      <c r="B16" s="78"/>
      <c r="C16" s="79" t="s">
        <v>40</v>
      </c>
      <c r="D16" s="78" t="s">
        <v>37</v>
      </c>
      <c r="E16" s="80">
        <v>0.7859</v>
      </c>
      <c r="F16" s="81" t="s">
        <v>38</v>
      </c>
      <c r="G16" s="82">
        <f>F16*E16</f>
        <v>1.5718</v>
      </c>
      <c r="H16" s="83" t="s">
        <v>41</v>
      </c>
      <c r="I16" s="106"/>
    </row>
    <row r="17" s="37" customFormat="1" ht="28.15" customHeight="1" spans="1:9">
      <c r="A17" s="78"/>
      <c r="B17" s="78"/>
      <c r="C17" s="79" t="s">
        <v>42</v>
      </c>
      <c r="D17" s="78" t="s">
        <v>43</v>
      </c>
      <c r="E17" s="80">
        <v>0.7423</v>
      </c>
      <c r="F17" s="81" t="s">
        <v>38</v>
      </c>
      <c r="G17" s="84">
        <v>2</v>
      </c>
      <c r="H17" s="83" t="s">
        <v>39</v>
      </c>
      <c r="I17" s="106"/>
    </row>
    <row r="18" s="37" customFormat="1" ht="28.15" customHeight="1" spans="1:9">
      <c r="A18" s="78"/>
      <c r="B18" s="78"/>
      <c r="C18" s="79" t="s">
        <v>44</v>
      </c>
      <c r="D18" s="78" t="s">
        <v>45</v>
      </c>
      <c r="E18" s="80">
        <v>0.5416</v>
      </c>
      <c r="F18" s="81" t="s">
        <v>38</v>
      </c>
      <c r="G18" s="84">
        <v>0</v>
      </c>
      <c r="H18" s="83" t="s">
        <v>39</v>
      </c>
      <c r="I18" s="106"/>
    </row>
    <row r="19" s="37" customFormat="1" ht="28.15" customHeight="1" spans="1:9">
      <c r="A19" s="78"/>
      <c r="B19" s="78" t="s">
        <v>46</v>
      </c>
      <c r="C19" s="79" t="s">
        <v>47</v>
      </c>
      <c r="D19" s="78" t="s">
        <v>48</v>
      </c>
      <c r="E19" s="81" t="s">
        <v>49</v>
      </c>
      <c r="F19" s="81" t="s">
        <v>38</v>
      </c>
      <c r="G19" s="84">
        <v>2</v>
      </c>
      <c r="H19" s="83" t="s">
        <v>39</v>
      </c>
      <c r="I19" s="106"/>
    </row>
    <row r="20" s="37" customFormat="1" ht="28.15" customHeight="1" spans="1:9">
      <c r="A20" s="78"/>
      <c r="B20" s="78"/>
      <c r="C20" s="79" t="s">
        <v>50</v>
      </c>
      <c r="D20" s="78" t="s">
        <v>51</v>
      </c>
      <c r="E20" s="81" t="s">
        <v>49</v>
      </c>
      <c r="F20" s="81" t="s">
        <v>38</v>
      </c>
      <c r="G20" s="85">
        <v>2</v>
      </c>
      <c r="H20" s="83" t="s">
        <v>39</v>
      </c>
      <c r="I20" s="106"/>
    </row>
    <row r="21" s="37" customFormat="1" ht="28.15" customHeight="1" spans="1:9">
      <c r="A21" s="78"/>
      <c r="B21" s="78" t="s">
        <v>52</v>
      </c>
      <c r="C21" s="79" t="s">
        <v>53</v>
      </c>
      <c r="D21" s="78" t="s">
        <v>51</v>
      </c>
      <c r="E21" s="81" t="s">
        <v>49</v>
      </c>
      <c r="F21" s="81" t="s">
        <v>38</v>
      </c>
      <c r="G21" s="85">
        <v>2</v>
      </c>
      <c r="H21" s="83" t="s">
        <v>39</v>
      </c>
      <c r="I21" s="106"/>
    </row>
    <row r="22" s="37" customFormat="1" ht="28.15" customHeight="1" spans="1:9">
      <c r="A22" s="78"/>
      <c r="B22" s="78" t="s">
        <v>54</v>
      </c>
      <c r="C22" s="79" t="s">
        <v>55</v>
      </c>
      <c r="D22" s="78" t="s">
        <v>51</v>
      </c>
      <c r="E22" s="81" t="s">
        <v>49</v>
      </c>
      <c r="F22" s="81" t="s">
        <v>38</v>
      </c>
      <c r="G22" s="85">
        <v>2</v>
      </c>
      <c r="H22" s="83" t="s">
        <v>39</v>
      </c>
      <c r="I22" s="106"/>
    </row>
    <row r="23" s="37" customFormat="1" ht="28.15" customHeight="1" spans="1:9">
      <c r="A23" s="78"/>
      <c r="B23" s="78" t="s">
        <v>56</v>
      </c>
      <c r="C23" s="79" t="s">
        <v>57</v>
      </c>
      <c r="D23" s="78" t="s">
        <v>43</v>
      </c>
      <c r="E23" s="80">
        <v>0.9651</v>
      </c>
      <c r="F23" s="81" t="s">
        <v>38</v>
      </c>
      <c r="G23" s="85">
        <v>2</v>
      </c>
      <c r="H23" s="83" t="s">
        <v>39</v>
      </c>
      <c r="I23" s="106"/>
    </row>
    <row r="24" s="37" customFormat="1" ht="28.15" customHeight="1" spans="1:9">
      <c r="A24" s="78"/>
      <c r="B24" s="78" t="s">
        <v>58</v>
      </c>
      <c r="C24" s="79" t="s">
        <v>59</v>
      </c>
      <c r="D24" s="78" t="s">
        <v>48</v>
      </c>
      <c r="E24" s="81" t="s">
        <v>49</v>
      </c>
      <c r="F24" s="81" t="s">
        <v>38</v>
      </c>
      <c r="G24" s="85">
        <v>2</v>
      </c>
      <c r="H24" s="83" t="s">
        <v>39</v>
      </c>
      <c r="I24" s="106"/>
    </row>
    <row r="25" s="37" customFormat="1" ht="28.15" customHeight="1" spans="1:9">
      <c r="A25" s="78" t="s">
        <v>60</v>
      </c>
      <c r="B25" s="78" t="s">
        <v>61</v>
      </c>
      <c r="C25" s="79" t="s">
        <v>62</v>
      </c>
      <c r="D25" s="78" t="s">
        <v>63</v>
      </c>
      <c r="E25" s="81" t="s">
        <v>49</v>
      </c>
      <c r="F25" s="81" t="s">
        <v>64</v>
      </c>
      <c r="G25" s="85">
        <v>5.6</v>
      </c>
      <c r="H25" s="86">
        <f>G25/F25</f>
        <v>1</v>
      </c>
      <c r="I25" s="107"/>
    </row>
    <row r="26" s="37" customFormat="1" ht="28.15" customHeight="1" spans="1:9">
      <c r="A26" s="78"/>
      <c r="B26" s="78"/>
      <c r="C26" s="79" t="s">
        <v>65</v>
      </c>
      <c r="D26" s="78" t="s">
        <v>66</v>
      </c>
      <c r="E26" s="80">
        <v>0.9561</v>
      </c>
      <c r="F26" s="81">
        <v>5.55</v>
      </c>
      <c r="G26" s="85">
        <v>5.55</v>
      </c>
      <c r="H26" s="86">
        <f t="shared" ref="H26:H37" si="0">G26/F26</f>
        <v>1</v>
      </c>
      <c r="I26" s="107"/>
    </row>
    <row r="27" s="37" customFormat="1" ht="28.15" customHeight="1" spans="1:9">
      <c r="A27" s="78"/>
      <c r="B27" s="78"/>
      <c r="C27" s="79" t="s">
        <v>67</v>
      </c>
      <c r="D27" s="78" t="s">
        <v>68</v>
      </c>
      <c r="E27" s="80">
        <v>0.9962</v>
      </c>
      <c r="F27" s="81" t="s">
        <v>69</v>
      </c>
      <c r="G27" s="85">
        <v>5.55</v>
      </c>
      <c r="H27" s="86">
        <f t="shared" si="0"/>
        <v>1</v>
      </c>
      <c r="I27" s="107"/>
    </row>
    <row r="28" s="37" customFormat="1" ht="28.15" customHeight="1" spans="1:9">
      <c r="A28" s="78"/>
      <c r="B28" s="78"/>
      <c r="C28" s="79" t="s">
        <v>70</v>
      </c>
      <c r="D28" s="78" t="s">
        <v>37</v>
      </c>
      <c r="E28" s="87">
        <v>1</v>
      </c>
      <c r="F28" s="81" t="s">
        <v>69</v>
      </c>
      <c r="G28" s="85">
        <v>5.55</v>
      </c>
      <c r="H28" s="86">
        <f t="shared" si="0"/>
        <v>1</v>
      </c>
      <c r="I28" s="107"/>
    </row>
    <row r="29" s="37" customFormat="1" ht="28.15" customHeight="1" spans="1:9">
      <c r="A29" s="78"/>
      <c r="B29" s="78" t="s">
        <v>71</v>
      </c>
      <c r="C29" s="79" t="s">
        <v>72</v>
      </c>
      <c r="D29" s="78" t="s">
        <v>73</v>
      </c>
      <c r="E29" s="80">
        <v>0.9829</v>
      </c>
      <c r="F29" s="81">
        <v>5.55</v>
      </c>
      <c r="G29" s="85">
        <v>5.55</v>
      </c>
      <c r="H29" s="86">
        <f t="shared" si="0"/>
        <v>1</v>
      </c>
      <c r="I29" s="107"/>
    </row>
    <row r="30" s="37" customFormat="1" ht="28.15" customHeight="1" spans="1:9">
      <c r="A30" s="78"/>
      <c r="B30" s="78"/>
      <c r="C30" s="79" t="s">
        <v>74</v>
      </c>
      <c r="D30" s="78" t="s">
        <v>75</v>
      </c>
      <c r="E30" s="81" t="s">
        <v>49</v>
      </c>
      <c r="F30" s="81" t="s">
        <v>69</v>
      </c>
      <c r="G30" s="85">
        <v>5.55</v>
      </c>
      <c r="H30" s="86">
        <f t="shared" si="0"/>
        <v>1</v>
      </c>
      <c r="I30" s="107"/>
    </row>
    <row r="31" s="37" customFormat="1" ht="28.15" customHeight="1" spans="1:9">
      <c r="A31" s="78"/>
      <c r="B31" s="78"/>
      <c r="C31" s="79" t="s">
        <v>76</v>
      </c>
      <c r="D31" s="78" t="s">
        <v>77</v>
      </c>
      <c r="E31" s="81" t="s">
        <v>49</v>
      </c>
      <c r="F31" s="81" t="s">
        <v>69</v>
      </c>
      <c r="G31" s="85">
        <v>5.55</v>
      </c>
      <c r="H31" s="86">
        <f t="shared" si="0"/>
        <v>1</v>
      </c>
      <c r="I31" s="107"/>
    </row>
    <row r="32" s="37" customFormat="1" ht="28.15" customHeight="1" spans="1:9">
      <c r="A32" s="78"/>
      <c r="B32" s="78" t="s">
        <v>78</v>
      </c>
      <c r="C32" s="79" t="s">
        <v>79</v>
      </c>
      <c r="D32" s="78" t="s">
        <v>68</v>
      </c>
      <c r="E32" s="81" t="s">
        <v>80</v>
      </c>
      <c r="F32" s="81" t="s">
        <v>81</v>
      </c>
      <c r="G32" s="85">
        <v>5</v>
      </c>
      <c r="H32" s="86">
        <f t="shared" si="0"/>
        <v>1</v>
      </c>
      <c r="I32" s="107"/>
    </row>
    <row r="33" s="37" customFormat="1" ht="28.15" customHeight="1" spans="1:9">
      <c r="A33" s="78"/>
      <c r="B33" s="78"/>
      <c r="C33" s="79" t="s">
        <v>82</v>
      </c>
      <c r="D33" s="78" t="s">
        <v>68</v>
      </c>
      <c r="E33" s="81" t="s">
        <v>80</v>
      </c>
      <c r="F33" s="81" t="s">
        <v>81</v>
      </c>
      <c r="G33" s="85">
        <v>5</v>
      </c>
      <c r="H33" s="86">
        <f t="shared" si="0"/>
        <v>1</v>
      </c>
      <c r="I33" s="107"/>
    </row>
    <row r="34" s="37" customFormat="1" ht="28.15" customHeight="1" spans="1:9">
      <c r="A34" s="78"/>
      <c r="B34" s="78" t="s">
        <v>83</v>
      </c>
      <c r="C34" s="79" t="s">
        <v>84</v>
      </c>
      <c r="D34" s="78" t="s">
        <v>85</v>
      </c>
      <c r="E34" s="81" t="s">
        <v>86</v>
      </c>
      <c r="F34" s="81" t="s">
        <v>69</v>
      </c>
      <c r="G34" s="82">
        <v>4.85</v>
      </c>
      <c r="H34" s="86">
        <f t="shared" si="0"/>
        <v>0.873873873873874</v>
      </c>
      <c r="I34" s="107"/>
    </row>
    <row r="35" s="37" customFormat="1" ht="28.15" customHeight="1" spans="1:9">
      <c r="A35" s="78"/>
      <c r="B35" s="78"/>
      <c r="C35" s="79" t="s">
        <v>87</v>
      </c>
      <c r="D35" s="78" t="s">
        <v>88</v>
      </c>
      <c r="E35" s="81" t="s">
        <v>49</v>
      </c>
      <c r="F35" s="81" t="s">
        <v>69</v>
      </c>
      <c r="G35" s="85">
        <v>5.55</v>
      </c>
      <c r="H35" s="86">
        <f t="shared" si="0"/>
        <v>1</v>
      </c>
      <c r="I35" s="107"/>
    </row>
    <row r="36" s="37" customFormat="1" ht="28.15" customHeight="1" spans="1:9">
      <c r="A36" s="78" t="s">
        <v>89</v>
      </c>
      <c r="B36" s="78" t="s">
        <v>90</v>
      </c>
      <c r="C36" s="79" t="s">
        <v>91</v>
      </c>
      <c r="D36" s="78" t="s">
        <v>92</v>
      </c>
      <c r="E36" s="81" t="s">
        <v>49</v>
      </c>
      <c r="F36" s="81" t="s">
        <v>93</v>
      </c>
      <c r="G36" s="85">
        <v>3.34</v>
      </c>
      <c r="H36" s="86">
        <f t="shared" si="0"/>
        <v>1</v>
      </c>
      <c r="I36" s="107"/>
    </row>
    <row r="37" s="37" customFormat="1" ht="28.15" customHeight="1" spans="1:9">
      <c r="A37" s="78"/>
      <c r="B37" s="78" t="s">
        <v>94</v>
      </c>
      <c r="C37" s="79" t="s">
        <v>95</v>
      </c>
      <c r="D37" s="78" t="s">
        <v>92</v>
      </c>
      <c r="E37" s="81" t="s">
        <v>49</v>
      </c>
      <c r="F37" s="81" t="s">
        <v>96</v>
      </c>
      <c r="G37" s="85">
        <v>3.33</v>
      </c>
      <c r="H37" s="86">
        <f t="shared" si="0"/>
        <v>1</v>
      </c>
      <c r="I37" s="107"/>
    </row>
    <row r="38" s="37" customFormat="1" ht="28.15" customHeight="1" spans="1:9">
      <c r="A38" s="78"/>
      <c r="B38" s="78" t="s">
        <v>97</v>
      </c>
      <c r="C38" s="79" t="s">
        <v>98</v>
      </c>
      <c r="D38" s="78" t="s">
        <v>92</v>
      </c>
      <c r="E38" s="81" t="s">
        <v>49</v>
      </c>
      <c r="F38" s="81" t="s">
        <v>96</v>
      </c>
      <c r="G38" s="85">
        <v>3.33</v>
      </c>
      <c r="H38" s="83">
        <f>SUM(G15:G38)</f>
        <v>86.6498</v>
      </c>
      <c r="I38" s="106"/>
    </row>
    <row r="39" s="37" customFormat="1" ht="0.6" customHeight="1" spans="1:9">
      <c r="A39" s="88"/>
      <c r="B39" s="89"/>
      <c r="C39" s="90"/>
      <c r="D39" s="89"/>
      <c r="E39" s="91"/>
      <c r="F39" s="81"/>
      <c r="G39" s="92"/>
      <c r="H39" s="83"/>
      <c r="I39" s="106"/>
    </row>
    <row r="40" s="37" customFormat="1" ht="23.45" customHeight="1" spans="1:9">
      <c r="A40" s="52" t="s">
        <v>99</v>
      </c>
      <c r="B40" s="48"/>
      <c r="C40" s="48"/>
      <c r="D40" s="48"/>
      <c r="E40" s="93"/>
      <c r="F40" s="94">
        <v>100</v>
      </c>
      <c r="G40" s="95">
        <f>H38+H5</f>
        <v>95.2598</v>
      </c>
      <c r="H40" s="52" t="s">
        <v>100</v>
      </c>
      <c r="I40" s="93"/>
    </row>
    <row r="41" s="37" customFormat="1" ht="18" customHeight="1" spans="1:9">
      <c r="A41" s="96" t="s">
        <v>101</v>
      </c>
      <c r="B41" s="96"/>
      <c r="C41" s="96"/>
      <c r="D41" s="96"/>
      <c r="E41" s="96"/>
      <c r="F41" s="96"/>
      <c r="G41" s="97"/>
      <c r="H41" s="96"/>
      <c r="I41" s="96"/>
    </row>
    <row r="42" s="37" customFormat="1" ht="52.9" customHeight="1" spans="1:9">
      <c r="A42" s="98" t="s">
        <v>102</v>
      </c>
      <c r="B42" s="98"/>
      <c r="C42" s="98"/>
      <c r="D42" s="98"/>
      <c r="E42" s="98"/>
      <c r="F42" s="98"/>
      <c r="G42" s="99"/>
      <c r="H42" s="98"/>
      <c r="I42" s="98"/>
    </row>
    <row r="43" s="37" customFormat="1" ht="52.15" customHeight="1" spans="1:9">
      <c r="A43" s="98" t="s">
        <v>103</v>
      </c>
      <c r="B43" s="98"/>
      <c r="C43" s="98"/>
      <c r="D43" s="98"/>
      <c r="E43" s="98"/>
      <c r="F43" s="98"/>
      <c r="G43" s="99"/>
      <c r="H43" s="98"/>
      <c r="I43" s="98"/>
    </row>
  </sheetData>
  <mergeCells count="51">
    <mergeCell ref="A1:I1"/>
    <mergeCell ref="B3:I3"/>
    <mergeCell ref="H4:I4"/>
    <mergeCell ref="H5:I5"/>
    <mergeCell ref="H6:I6"/>
    <mergeCell ref="H7:I7"/>
    <mergeCell ref="B10:D10"/>
    <mergeCell ref="E10:I10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40:E40"/>
    <mergeCell ref="H40:I40"/>
    <mergeCell ref="A41:I41"/>
    <mergeCell ref="A42:I42"/>
    <mergeCell ref="A43:I43"/>
    <mergeCell ref="A4:A7"/>
    <mergeCell ref="A10:A13"/>
    <mergeCell ref="A15:A24"/>
    <mergeCell ref="A25:A35"/>
    <mergeCell ref="A36:A38"/>
    <mergeCell ref="B15:B18"/>
    <mergeCell ref="B19:B20"/>
    <mergeCell ref="B25:B28"/>
    <mergeCell ref="B29:B31"/>
    <mergeCell ref="B32:B33"/>
    <mergeCell ref="B34:B35"/>
    <mergeCell ref="B11:D13"/>
    <mergeCell ref="E11:I13"/>
  </mergeCells>
  <pageMargins left="0.75" right="0.75" top="1" bottom="1" header="0.5" footer="0.5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F11" sqref="F11:K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4" t="s">
        <v>104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105</v>
      </c>
      <c r="B2" s="5" t="s">
        <v>106</v>
      </c>
      <c r="C2" s="5"/>
      <c r="D2" s="5"/>
      <c r="E2" s="5"/>
      <c r="F2" s="5"/>
      <c r="G2" s="5"/>
      <c r="H2" s="5"/>
      <c r="I2" s="5"/>
      <c r="J2" s="5"/>
      <c r="K2" s="5"/>
    </row>
    <row r="3" customFormat="1" ht="21" customHeight="1" spans="1:11">
      <c r="A3" s="5" t="s">
        <v>107</v>
      </c>
      <c r="B3" s="5" t="s">
        <v>6</v>
      </c>
      <c r="C3" s="5"/>
      <c r="D3" s="5"/>
      <c r="E3" s="5" t="s">
        <v>108</v>
      </c>
      <c r="F3" s="5" t="s">
        <v>6</v>
      </c>
      <c r="G3" s="5"/>
      <c r="H3" s="5"/>
      <c r="I3" s="5"/>
      <c r="J3" s="5"/>
      <c r="K3" s="5"/>
    </row>
    <row r="4" customFormat="1" ht="21" customHeight="1" spans="1:11">
      <c r="A4" s="5" t="s">
        <v>109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Format="1" ht="24" customHeight="1" spans="1:11">
      <c r="A5" s="5"/>
      <c r="B5" s="5"/>
      <c r="C5" s="6" t="s">
        <v>110</v>
      </c>
      <c r="D5" s="5" t="s">
        <v>10</v>
      </c>
      <c r="E5" s="5"/>
      <c r="F5" s="5" t="s">
        <v>111</v>
      </c>
      <c r="G5" s="5"/>
      <c r="H5" s="5" t="s">
        <v>112</v>
      </c>
      <c r="I5" s="5" t="s">
        <v>13</v>
      </c>
      <c r="J5" s="5"/>
      <c r="K5" s="5" t="s">
        <v>14</v>
      </c>
    </row>
    <row r="6" customFormat="1" ht="27" customHeight="1" spans="1:11">
      <c r="A6" s="5" t="s">
        <v>113</v>
      </c>
      <c r="B6" s="5"/>
      <c r="C6" s="5" t="s">
        <v>114</v>
      </c>
      <c r="D6" s="5" t="s">
        <v>115</v>
      </c>
      <c r="E6" s="5"/>
      <c r="F6" s="5" t="s">
        <v>115</v>
      </c>
      <c r="G6" s="5"/>
      <c r="H6" s="5" t="s">
        <v>116</v>
      </c>
      <c r="I6" s="5" t="s">
        <v>17</v>
      </c>
      <c r="J6" s="5"/>
      <c r="K6" s="5" t="s">
        <v>17</v>
      </c>
    </row>
    <row r="7" customFormat="1" ht="27" customHeight="1" spans="1:11">
      <c r="A7" s="5" t="s">
        <v>117</v>
      </c>
      <c r="B7" s="5"/>
      <c r="C7" s="5" t="s">
        <v>114</v>
      </c>
      <c r="D7" s="5" t="s">
        <v>115</v>
      </c>
      <c r="E7" s="5"/>
      <c r="F7" s="5" t="s">
        <v>115</v>
      </c>
      <c r="G7" s="5"/>
      <c r="H7" s="5" t="s">
        <v>116</v>
      </c>
      <c r="I7" s="5" t="s">
        <v>20</v>
      </c>
      <c r="J7" s="5"/>
      <c r="K7" s="5" t="s">
        <v>118</v>
      </c>
    </row>
    <row r="8" customFormat="1" ht="27" customHeight="1" spans="1:11">
      <c r="A8" s="5" t="s">
        <v>119</v>
      </c>
      <c r="B8" s="5"/>
      <c r="C8" s="5" t="s">
        <v>39</v>
      </c>
      <c r="D8" s="5" t="s">
        <v>39</v>
      </c>
      <c r="E8" s="5"/>
      <c r="F8" s="5" t="s">
        <v>39</v>
      </c>
      <c r="G8" s="5"/>
      <c r="H8" s="5" t="s">
        <v>120</v>
      </c>
      <c r="I8" s="5" t="s">
        <v>20</v>
      </c>
      <c r="J8" s="5"/>
      <c r="K8" s="5" t="s">
        <v>120</v>
      </c>
    </row>
    <row r="9" customFormat="1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24"/>
    </row>
    <row r="10" customFormat="1" ht="24" customHeight="1" spans="1:11">
      <c r="A10" s="8" t="s">
        <v>121</v>
      </c>
      <c r="B10" s="8" t="s">
        <v>24</v>
      </c>
      <c r="C10" s="8"/>
      <c r="D10" s="8"/>
      <c r="E10" s="8"/>
      <c r="F10" s="8" t="s">
        <v>122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123</v>
      </c>
      <c r="C11" s="9"/>
      <c r="D11" s="9"/>
      <c r="E11" s="9"/>
      <c r="F11" s="9" t="s">
        <v>124</v>
      </c>
      <c r="G11" s="9"/>
      <c r="H11" s="9"/>
      <c r="I11" s="9"/>
      <c r="J11" s="9"/>
      <c r="K11" s="9"/>
    </row>
    <row r="12" customFormat="1" ht="24" customHeight="1" spans="1:11">
      <c r="A12" s="10" t="s">
        <v>28</v>
      </c>
      <c r="B12" s="10" t="s">
        <v>29</v>
      </c>
      <c r="C12" s="10"/>
      <c r="D12" s="10" t="s">
        <v>30</v>
      </c>
      <c r="E12" s="10"/>
      <c r="F12" s="10" t="s">
        <v>31</v>
      </c>
      <c r="G12" s="10" t="s">
        <v>32</v>
      </c>
      <c r="H12" s="10" t="s">
        <v>125</v>
      </c>
      <c r="I12" s="10" t="s">
        <v>126</v>
      </c>
      <c r="J12" s="10" t="s">
        <v>127</v>
      </c>
      <c r="K12" s="10"/>
    </row>
    <row r="13" customFormat="1" ht="27" customHeight="1" spans="1:11">
      <c r="A13" s="11" t="s">
        <v>128</v>
      </c>
      <c r="B13" s="12" t="s">
        <v>129</v>
      </c>
      <c r="C13" s="12"/>
      <c r="D13" s="13" t="s">
        <v>130</v>
      </c>
      <c r="E13" s="13"/>
      <c r="F13" s="12" t="s">
        <v>131</v>
      </c>
      <c r="G13" s="12" t="s">
        <v>49</v>
      </c>
      <c r="H13" s="12" t="s">
        <v>17</v>
      </c>
      <c r="I13" s="12" t="s">
        <v>17</v>
      </c>
      <c r="J13" s="13" t="s">
        <v>39</v>
      </c>
      <c r="K13" s="13"/>
    </row>
    <row r="14" customFormat="1" ht="27" customHeight="1" spans="1:11">
      <c r="A14" s="11"/>
      <c r="B14" s="12"/>
      <c r="C14" s="12"/>
      <c r="D14" s="13" t="s">
        <v>132</v>
      </c>
      <c r="E14" s="13"/>
      <c r="F14" s="12" t="s">
        <v>37</v>
      </c>
      <c r="G14" s="12" t="s">
        <v>49</v>
      </c>
      <c r="H14" s="12" t="s">
        <v>17</v>
      </c>
      <c r="I14" s="12" t="s">
        <v>17</v>
      </c>
      <c r="J14" s="13" t="s">
        <v>39</v>
      </c>
      <c r="K14" s="13"/>
    </row>
    <row r="15" customFormat="1" ht="27" customHeight="1" spans="1:11">
      <c r="A15" s="11"/>
      <c r="B15" s="12" t="s">
        <v>133</v>
      </c>
      <c r="C15" s="12"/>
      <c r="D15" s="13" t="s">
        <v>39</v>
      </c>
      <c r="E15" s="13"/>
      <c r="F15" s="12" t="s">
        <v>39</v>
      </c>
      <c r="G15" s="12" t="s">
        <v>39</v>
      </c>
      <c r="H15" s="12" t="s">
        <v>39</v>
      </c>
      <c r="I15" s="12" t="s">
        <v>39</v>
      </c>
      <c r="J15" s="13" t="s">
        <v>39</v>
      </c>
      <c r="K15" s="13"/>
    </row>
    <row r="16" customFormat="1" ht="27" customHeight="1" spans="1:11">
      <c r="A16" s="11"/>
      <c r="B16" s="12" t="s">
        <v>134</v>
      </c>
      <c r="C16" s="12"/>
      <c r="D16" s="13" t="s">
        <v>39</v>
      </c>
      <c r="E16" s="13"/>
      <c r="F16" s="12" t="s">
        <v>39</v>
      </c>
      <c r="G16" s="12" t="s">
        <v>39</v>
      </c>
      <c r="H16" s="12" t="s">
        <v>39</v>
      </c>
      <c r="I16" s="12" t="s">
        <v>39</v>
      </c>
      <c r="J16" s="13" t="s">
        <v>39</v>
      </c>
      <c r="K16" s="13"/>
    </row>
    <row r="17" customFormat="1" ht="27" customHeight="1" spans="1:11">
      <c r="A17" s="11" t="s">
        <v>135</v>
      </c>
      <c r="B17" s="12" t="s">
        <v>136</v>
      </c>
      <c r="C17" s="12"/>
      <c r="D17" s="13" t="s">
        <v>137</v>
      </c>
      <c r="E17" s="13"/>
      <c r="F17" s="12" t="s">
        <v>138</v>
      </c>
      <c r="G17" s="12" t="s">
        <v>139</v>
      </c>
      <c r="H17" s="12" t="s">
        <v>140</v>
      </c>
      <c r="I17" s="35">
        <v>1.44</v>
      </c>
      <c r="J17" s="13" t="s">
        <v>39</v>
      </c>
      <c r="K17" s="13"/>
    </row>
    <row r="18" customFormat="1" ht="27" customHeight="1" spans="1:11">
      <c r="A18" s="11"/>
      <c r="B18" s="12"/>
      <c r="C18" s="12"/>
      <c r="D18" s="13" t="s">
        <v>65</v>
      </c>
      <c r="E18" s="13"/>
      <c r="F18" s="12" t="s">
        <v>141</v>
      </c>
      <c r="G18" s="14">
        <v>0.9561</v>
      </c>
      <c r="H18" s="12">
        <v>2.76</v>
      </c>
      <c r="I18" s="35">
        <v>2.76</v>
      </c>
      <c r="J18" s="13" t="s">
        <v>39</v>
      </c>
      <c r="K18" s="13"/>
    </row>
    <row r="19" customFormat="1" ht="27" customHeight="1" spans="1:11">
      <c r="A19" s="11"/>
      <c r="B19" s="12"/>
      <c r="C19" s="12"/>
      <c r="D19" s="13" t="s">
        <v>142</v>
      </c>
      <c r="E19" s="13"/>
      <c r="F19" s="12" t="s">
        <v>143</v>
      </c>
      <c r="G19" s="12" t="s">
        <v>143</v>
      </c>
      <c r="H19" s="12">
        <v>2.66</v>
      </c>
      <c r="I19" s="35">
        <v>2.66</v>
      </c>
      <c r="J19" s="13" t="s">
        <v>39</v>
      </c>
      <c r="K19" s="13"/>
    </row>
    <row r="20" customFormat="1" ht="27" customHeight="1" spans="1:11">
      <c r="A20" s="11"/>
      <c r="B20" s="12"/>
      <c r="C20" s="12"/>
      <c r="D20" s="13" t="s">
        <v>144</v>
      </c>
      <c r="E20" s="13"/>
      <c r="F20" s="12" t="s">
        <v>145</v>
      </c>
      <c r="G20" s="12" t="s">
        <v>145</v>
      </c>
      <c r="H20" s="12">
        <v>2.66</v>
      </c>
      <c r="I20" s="35">
        <v>2.66</v>
      </c>
      <c r="J20" s="13" t="s">
        <v>39</v>
      </c>
      <c r="K20" s="13"/>
    </row>
    <row r="21" customFormat="1" ht="27" customHeight="1" spans="1:11">
      <c r="A21" s="11"/>
      <c r="B21" s="12"/>
      <c r="C21" s="12"/>
      <c r="D21" s="13" t="s">
        <v>146</v>
      </c>
      <c r="E21" s="13"/>
      <c r="F21" s="12" t="s">
        <v>49</v>
      </c>
      <c r="G21" s="12" t="s">
        <v>49</v>
      </c>
      <c r="H21" s="12">
        <v>2.66</v>
      </c>
      <c r="I21" s="35">
        <v>2.66</v>
      </c>
      <c r="J21" s="13" t="s">
        <v>39</v>
      </c>
      <c r="K21" s="13"/>
    </row>
    <row r="22" customFormat="1" ht="27" customHeight="1" spans="1:11">
      <c r="A22" s="11"/>
      <c r="B22" s="12" t="s">
        <v>147</v>
      </c>
      <c r="C22" s="12"/>
      <c r="D22" s="13" t="s">
        <v>148</v>
      </c>
      <c r="E22" s="13"/>
      <c r="F22" s="12" t="s">
        <v>49</v>
      </c>
      <c r="G22" s="12" t="s">
        <v>49</v>
      </c>
      <c r="H22" s="12" t="s">
        <v>140</v>
      </c>
      <c r="I22" s="35">
        <v>2.66</v>
      </c>
      <c r="J22" s="13" t="s">
        <v>39</v>
      </c>
      <c r="K22" s="13"/>
    </row>
    <row r="23" customFormat="1" ht="27" customHeight="1" spans="1:11">
      <c r="A23" s="11"/>
      <c r="B23" s="12"/>
      <c r="C23" s="12"/>
      <c r="D23" s="13" t="s">
        <v>149</v>
      </c>
      <c r="E23" s="13"/>
      <c r="F23" s="12" t="s">
        <v>49</v>
      </c>
      <c r="G23" s="12" t="s">
        <v>49</v>
      </c>
      <c r="H23" s="12" t="s">
        <v>140</v>
      </c>
      <c r="I23" s="35">
        <v>2.66</v>
      </c>
      <c r="J23" s="13" t="s">
        <v>39</v>
      </c>
      <c r="K23" s="13"/>
    </row>
    <row r="24" customFormat="1" ht="27" customHeight="1" spans="1:11">
      <c r="A24" s="11"/>
      <c r="B24" s="12"/>
      <c r="C24" s="12"/>
      <c r="D24" s="13" t="s">
        <v>150</v>
      </c>
      <c r="E24" s="13"/>
      <c r="F24" s="12" t="s">
        <v>49</v>
      </c>
      <c r="G24" s="12" t="s">
        <v>49</v>
      </c>
      <c r="H24" s="12" t="s">
        <v>140</v>
      </c>
      <c r="I24" s="35">
        <v>2.66</v>
      </c>
      <c r="J24" s="13" t="s">
        <v>39</v>
      </c>
      <c r="K24" s="13"/>
    </row>
    <row r="25" customFormat="1" ht="27" customHeight="1" spans="1:11">
      <c r="A25" s="11"/>
      <c r="B25" s="12"/>
      <c r="C25" s="12"/>
      <c r="D25" s="13" t="s">
        <v>151</v>
      </c>
      <c r="E25" s="13"/>
      <c r="F25" s="12" t="s">
        <v>49</v>
      </c>
      <c r="G25" s="12" t="s">
        <v>49</v>
      </c>
      <c r="H25" s="12" t="s">
        <v>140</v>
      </c>
      <c r="I25" s="35">
        <v>2.66</v>
      </c>
      <c r="J25" s="13" t="s">
        <v>39</v>
      </c>
      <c r="K25" s="13"/>
    </row>
    <row r="26" customFormat="1" ht="27" customHeight="1" spans="1:11">
      <c r="A26" s="11"/>
      <c r="B26" s="12"/>
      <c r="C26" s="12"/>
      <c r="D26" s="13" t="s">
        <v>152</v>
      </c>
      <c r="E26" s="13"/>
      <c r="F26" s="12" t="s">
        <v>141</v>
      </c>
      <c r="G26" s="14">
        <v>0.5701</v>
      </c>
      <c r="H26" s="12" t="s">
        <v>140</v>
      </c>
      <c r="I26" s="35">
        <v>1.68</v>
      </c>
      <c r="J26" s="13" t="s">
        <v>39</v>
      </c>
      <c r="K26" s="13"/>
    </row>
    <row r="27" customFormat="1" ht="27" customHeight="1" spans="1:11">
      <c r="A27" s="11"/>
      <c r="B27" s="12" t="s">
        <v>153</v>
      </c>
      <c r="C27" s="12"/>
      <c r="D27" s="13" t="s">
        <v>154</v>
      </c>
      <c r="E27" s="13"/>
      <c r="F27" s="12" t="s">
        <v>155</v>
      </c>
      <c r="G27" s="12" t="s">
        <v>49</v>
      </c>
      <c r="H27" s="12" t="s">
        <v>140</v>
      </c>
      <c r="I27" s="35">
        <v>2.66</v>
      </c>
      <c r="J27" s="13" t="s">
        <v>39</v>
      </c>
      <c r="K27" s="13"/>
    </row>
    <row r="28" customFormat="1" ht="27" customHeight="1" spans="1:11">
      <c r="A28" s="11"/>
      <c r="B28" s="12"/>
      <c r="C28" s="12"/>
      <c r="D28" s="13" t="s">
        <v>156</v>
      </c>
      <c r="E28" s="13"/>
      <c r="F28" s="12" t="s">
        <v>141</v>
      </c>
      <c r="G28" s="12" t="s">
        <v>157</v>
      </c>
      <c r="H28" s="12" t="s">
        <v>140</v>
      </c>
      <c r="I28" s="35">
        <v>2.66</v>
      </c>
      <c r="J28" s="13" t="s">
        <v>39</v>
      </c>
      <c r="K28" s="13"/>
    </row>
    <row r="29" customFormat="1" ht="27" customHeight="1" spans="1:11">
      <c r="A29" s="11"/>
      <c r="B29" s="12"/>
      <c r="C29" s="12"/>
      <c r="D29" s="13" t="s">
        <v>158</v>
      </c>
      <c r="E29" s="13"/>
      <c r="F29" s="12" t="s">
        <v>155</v>
      </c>
      <c r="G29" s="12" t="s">
        <v>49</v>
      </c>
      <c r="H29" s="12" t="s">
        <v>140</v>
      </c>
      <c r="I29" s="35">
        <v>2.66</v>
      </c>
      <c r="J29" s="13" t="s">
        <v>39</v>
      </c>
      <c r="K29" s="13"/>
    </row>
    <row r="30" customFormat="1" ht="27" customHeight="1" spans="1:11">
      <c r="A30" s="11"/>
      <c r="B30" s="12"/>
      <c r="C30" s="12"/>
      <c r="D30" s="13" t="s">
        <v>159</v>
      </c>
      <c r="E30" s="13"/>
      <c r="F30" s="12" t="s">
        <v>155</v>
      </c>
      <c r="G30" s="12" t="s">
        <v>49</v>
      </c>
      <c r="H30" s="12" t="s">
        <v>140</v>
      </c>
      <c r="I30" s="35">
        <v>2.66</v>
      </c>
      <c r="J30" s="13" t="s">
        <v>39</v>
      </c>
      <c r="K30" s="13"/>
    </row>
    <row r="31" customFormat="1" ht="27" customHeight="1" spans="1:11">
      <c r="A31" s="11"/>
      <c r="B31" s="12"/>
      <c r="C31" s="12"/>
      <c r="D31" s="13" t="s">
        <v>160</v>
      </c>
      <c r="E31" s="13"/>
      <c r="F31" s="12" t="s">
        <v>155</v>
      </c>
      <c r="G31" s="12" t="s">
        <v>49</v>
      </c>
      <c r="H31" s="12" t="s">
        <v>140</v>
      </c>
      <c r="I31" s="35">
        <v>2.66</v>
      </c>
      <c r="J31" s="13" t="s">
        <v>39</v>
      </c>
      <c r="K31" s="13"/>
    </row>
    <row r="32" customFormat="1" ht="27" customHeight="1" spans="1:11">
      <c r="A32" s="11" t="s">
        <v>161</v>
      </c>
      <c r="B32" s="12" t="s">
        <v>162</v>
      </c>
      <c r="C32" s="12"/>
      <c r="D32" s="13" t="s">
        <v>163</v>
      </c>
      <c r="E32" s="13"/>
      <c r="F32" s="12" t="s">
        <v>164</v>
      </c>
      <c r="G32" s="12" t="s">
        <v>49</v>
      </c>
      <c r="H32" s="12" t="s">
        <v>81</v>
      </c>
      <c r="I32" s="35">
        <v>5</v>
      </c>
      <c r="J32" s="13" t="s">
        <v>39</v>
      </c>
      <c r="K32" s="13"/>
    </row>
    <row r="33" customFormat="1" ht="27" customHeight="1" spans="1:11">
      <c r="A33" s="11"/>
      <c r="B33" s="12" t="s">
        <v>165</v>
      </c>
      <c r="C33" s="12"/>
      <c r="D33" s="13" t="s">
        <v>166</v>
      </c>
      <c r="E33" s="13"/>
      <c r="F33" s="12" t="s">
        <v>167</v>
      </c>
      <c r="G33" s="12" t="s">
        <v>80</v>
      </c>
      <c r="H33" s="12" t="s">
        <v>81</v>
      </c>
      <c r="I33" s="35">
        <v>5</v>
      </c>
      <c r="J33" s="13" t="s">
        <v>39</v>
      </c>
      <c r="K33" s="13"/>
    </row>
    <row r="34" customFormat="1" ht="27" customHeight="1" spans="1:11">
      <c r="A34" s="11"/>
      <c r="B34" s="12"/>
      <c r="C34" s="12"/>
      <c r="D34" s="13" t="s">
        <v>168</v>
      </c>
      <c r="E34" s="13"/>
      <c r="F34" s="12" t="s">
        <v>169</v>
      </c>
      <c r="G34" s="12" t="s">
        <v>49</v>
      </c>
      <c r="H34" s="12" t="s">
        <v>81</v>
      </c>
      <c r="I34" s="35">
        <v>5</v>
      </c>
      <c r="J34" s="13" t="s">
        <v>39</v>
      </c>
      <c r="K34" s="13"/>
    </row>
    <row r="35" customFormat="1" ht="27" customHeight="1" spans="1:11">
      <c r="A35" s="11"/>
      <c r="B35" s="12" t="s">
        <v>76</v>
      </c>
      <c r="C35" s="12"/>
      <c r="D35" s="13" t="s">
        <v>170</v>
      </c>
      <c r="E35" s="13"/>
      <c r="F35" s="12" t="s">
        <v>171</v>
      </c>
      <c r="G35" s="12" t="s">
        <v>80</v>
      </c>
      <c r="H35" s="12" t="s">
        <v>81</v>
      </c>
      <c r="I35" s="35">
        <v>5</v>
      </c>
      <c r="J35" s="13" t="s">
        <v>39</v>
      </c>
      <c r="K35" s="13"/>
    </row>
    <row r="36" customFormat="1" ht="27" customHeight="1" spans="1:11">
      <c r="A36" s="11" t="s">
        <v>172</v>
      </c>
      <c r="B36" s="12" t="s">
        <v>173</v>
      </c>
      <c r="C36" s="12"/>
      <c r="D36" s="13" t="s">
        <v>174</v>
      </c>
      <c r="E36" s="13"/>
      <c r="F36" s="12" t="s">
        <v>175</v>
      </c>
      <c r="G36" s="12" t="s">
        <v>80</v>
      </c>
      <c r="H36" s="12" t="s">
        <v>81</v>
      </c>
      <c r="I36" s="35">
        <v>5</v>
      </c>
      <c r="J36" s="13" t="s">
        <v>39</v>
      </c>
      <c r="K36" s="13"/>
    </row>
    <row r="37" customFormat="1" ht="27" customHeight="1" spans="1:11">
      <c r="A37" s="11"/>
      <c r="B37" s="12"/>
      <c r="C37" s="12"/>
      <c r="D37" s="13" t="s">
        <v>176</v>
      </c>
      <c r="E37" s="13"/>
      <c r="F37" s="12" t="s">
        <v>175</v>
      </c>
      <c r="G37" s="12" t="s">
        <v>80</v>
      </c>
      <c r="H37" s="12" t="s">
        <v>81</v>
      </c>
      <c r="I37" s="35">
        <v>5</v>
      </c>
      <c r="J37" s="13" t="s">
        <v>39</v>
      </c>
      <c r="K37" s="13"/>
    </row>
    <row r="38" ht="12" hidden="1" customHeight="1" spans="1:11">
      <c r="A38" s="12"/>
      <c r="B38" s="12"/>
      <c r="C38" s="12"/>
      <c r="D38" s="13"/>
      <c r="E38" s="12"/>
      <c r="F38" s="12"/>
      <c r="G38" s="12"/>
      <c r="H38" s="12"/>
      <c r="I38" s="12"/>
      <c r="J38" s="12"/>
      <c r="K38" s="13"/>
    </row>
    <row r="39" ht="21" customHeight="1" spans="1:11">
      <c r="A39" s="16" t="s">
        <v>177</v>
      </c>
      <c r="B39" s="16"/>
      <c r="C39" s="16"/>
      <c r="D39" s="16"/>
      <c r="E39" s="16"/>
      <c r="F39" s="16"/>
      <c r="G39" s="16"/>
      <c r="H39" s="17" t="s">
        <v>178</v>
      </c>
      <c r="I39" s="36">
        <v>97.8</v>
      </c>
      <c r="J39" s="11" t="s">
        <v>100</v>
      </c>
      <c r="K39" s="11"/>
    </row>
    <row r="40" ht="17.45" hidden="1" customHeight="1" spans="1:11">
      <c r="A40" s="16"/>
      <c r="B40" s="16"/>
      <c r="C40" s="16"/>
      <c r="D40" s="16"/>
      <c r="E40" s="16"/>
      <c r="F40" s="16"/>
      <c r="G40" s="18"/>
      <c r="H40" s="18"/>
      <c r="I40" s="31"/>
      <c r="J40" s="31"/>
      <c r="K40" s="32"/>
    </row>
    <row r="41" spans="1:11">
      <c r="A41" s="19" t="s">
        <v>179</v>
      </c>
      <c r="B41" s="20" t="s">
        <v>180</v>
      </c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21" t="s">
        <v>181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ht="48.6" customHeight="1" spans="1:11">
      <c r="A43" s="21" t="s">
        <v>182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ht="42.6" customHeight="1" spans="1:11">
      <c r="A44" s="21" t="s">
        <v>183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</row>
  </sheetData>
  <mergeCells count="10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B35:C35"/>
    <mergeCell ref="D35:E35"/>
    <mergeCell ref="J35:K35"/>
    <mergeCell ref="D36:E36"/>
    <mergeCell ref="J36:K36"/>
    <mergeCell ref="D37:E37"/>
    <mergeCell ref="J37:K37"/>
    <mergeCell ref="A39:G39"/>
    <mergeCell ref="J39:K39"/>
    <mergeCell ref="B41:K41"/>
    <mergeCell ref="A42:K42"/>
    <mergeCell ref="A43:K43"/>
    <mergeCell ref="A44:K44"/>
    <mergeCell ref="A10:A11"/>
    <mergeCell ref="A13:A16"/>
    <mergeCell ref="A17:A31"/>
    <mergeCell ref="A32:A35"/>
    <mergeCell ref="A36:A37"/>
    <mergeCell ref="B13:C14"/>
    <mergeCell ref="B17:C21"/>
    <mergeCell ref="B22:C26"/>
    <mergeCell ref="B27:C31"/>
    <mergeCell ref="B33:C34"/>
    <mergeCell ref="B36:C37"/>
  </mergeCells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G43" sqref="G43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style="3" customWidth="1"/>
    <col min="10" max="10" width="6.5" customWidth="1"/>
    <col min="11" max="11" width="16.5" customWidth="1"/>
  </cols>
  <sheetData>
    <row r="1" s="1" customFormat="1" ht="56.65" customHeight="1" spans="1:11">
      <c r="A1" s="4" t="s">
        <v>104</v>
      </c>
      <c r="B1" s="4"/>
      <c r="C1" s="4"/>
      <c r="D1" s="4"/>
      <c r="E1" s="4"/>
      <c r="F1" s="4"/>
      <c r="G1" s="4"/>
      <c r="H1" s="4"/>
      <c r="I1" s="22"/>
      <c r="J1" s="4"/>
      <c r="K1" s="4"/>
    </row>
    <row r="2" s="2" customFormat="1" ht="19.15" customHeight="1" spans="1:11">
      <c r="A2" s="5" t="s">
        <v>105</v>
      </c>
      <c r="B2" s="5" t="s">
        <v>184</v>
      </c>
      <c r="C2" s="5"/>
      <c r="D2" s="5"/>
      <c r="E2" s="5"/>
      <c r="F2" s="5"/>
      <c r="G2" s="5"/>
      <c r="H2" s="5"/>
      <c r="I2" s="23"/>
      <c r="J2" s="5"/>
      <c r="K2" s="5"/>
    </row>
    <row r="3" ht="21" customHeight="1" spans="1:11">
      <c r="A3" s="5" t="s">
        <v>107</v>
      </c>
      <c r="B3" s="5" t="s">
        <v>6</v>
      </c>
      <c r="C3" s="5"/>
      <c r="D3" s="5"/>
      <c r="E3" s="5" t="s">
        <v>108</v>
      </c>
      <c r="F3" s="5" t="s">
        <v>6</v>
      </c>
      <c r="G3" s="5"/>
      <c r="H3" s="5"/>
      <c r="I3" s="23"/>
      <c r="J3" s="5"/>
      <c r="K3" s="5"/>
    </row>
    <row r="4" ht="21" customHeight="1" spans="1:11">
      <c r="A4" s="5" t="s">
        <v>109</v>
      </c>
      <c r="B4" s="5"/>
      <c r="C4" s="5"/>
      <c r="D4" s="5"/>
      <c r="E4" s="5"/>
      <c r="F4" s="5"/>
      <c r="G4" s="5"/>
      <c r="H4" s="5"/>
      <c r="I4" s="23"/>
      <c r="J4" s="5"/>
      <c r="K4" s="5"/>
    </row>
    <row r="5" ht="24" customHeight="1" spans="1:11">
      <c r="A5" s="5"/>
      <c r="B5" s="5"/>
      <c r="C5" s="6" t="s">
        <v>110</v>
      </c>
      <c r="D5" s="5" t="s">
        <v>10</v>
      </c>
      <c r="E5" s="5"/>
      <c r="F5" s="5" t="s">
        <v>111</v>
      </c>
      <c r="G5" s="5"/>
      <c r="H5" s="5" t="s">
        <v>112</v>
      </c>
      <c r="I5" s="23" t="s">
        <v>13</v>
      </c>
      <c r="J5" s="5"/>
      <c r="K5" s="5" t="s">
        <v>14</v>
      </c>
    </row>
    <row r="6" ht="27" customHeight="1" spans="1:11">
      <c r="A6" s="5" t="s">
        <v>113</v>
      </c>
      <c r="B6" s="5"/>
      <c r="C6" s="5" t="s">
        <v>185</v>
      </c>
      <c r="D6" s="5" t="s">
        <v>186</v>
      </c>
      <c r="E6" s="5"/>
      <c r="F6" s="5">
        <v>512.75</v>
      </c>
      <c r="G6" s="5"/>
      <c r="H6" s="5" t="s">
        <v>187</v>
      </c>
      <c r="I6" s="23" t="s">
        <v>17</v>
      </c>
      <c r="J6" s="5"/>
      <c r="K6" s="5" t="s">
        <v>188</v>
      </c>
    </row>
    <row r="7" ht="27" customHeight="1" spans="1:11">
      <c r="A7" s="5" t="s">
        <v>117</v>
      </c>
      <c r="B7" s="5"/>
      <c r="C7" s="5" t="s">
        <v>185</v>
      </c>
      <c r="D7" s="5" t="s">
        <v>186</v>
      </c>
      <c r="E7" s="5"/>
      <c r="F7" s="5" t="s">
        <v>189</v>
      </c>
      <c r="G7" s="5"/>
      <c r="H7" s="5" t="s">
        <v>187</v>
      </c>
      <c r="I7" s="23" t="s">
        <v>20</v>
      </c>
      <c r="J7" s="5"/>
      <c r="K7" s="5" t="s">
        <v>190</v>
      </c>
    </row>
    <row r="8" ht="27" customHeight="1" spans="1:11">
      <c r="A8" s="5" t="s">
        <v>119</v>
      </c>
      <c r="B8" s="5"/>
      <c r="C8" s="5" t="s">
        <v>39</v>
      </c>
      <c r="D8" s="5" t="s">
        <v>39</v>
      </c>
      <c r="E8" s="5"/>
      <c r="F8" s="5" t="s">
        <v>39</v>
      </c>
      <c r="G8" s="5"/>
      <c r="H8" s="5" t="s">
        <v>120</v>
      </c>
      <c r="I8" s="23" t="s">
        <v>20</v>
      </c>
      <c r="J8" s="5"/>
      <c r="K8" s="5" t="s">
        <v>120</v>
      </c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23"/>
      <c r="J9" s="5"/>
      <c r="K9" s="7"/>
      <c r="L9" s="24"/>
    </row>
    <row r="10" ht="24" customHeight="1" spans="1:11">
      <c r="A10" s="8" t="s">
        <v>121</v>
      </c>
      <c r="B10" s="8" t="s">
        <v>24</v>
      </c>
      <c r="C10" s="8"/>
      <c r="D10" s="8"/>
      <c r="E10" s="8"/>
      <c r="F10" s="8" t="s">
        <v>122</v>
      </c>
      <c r="G10" s="8"/>
      <c r="H10" s="8"/>
      <c r="I10" s="25"/>
      <c r="J10" s="8"/>
      <c r="K10" s="8"/>
    </row>
    <row r="11" ht="98.45" customHeight="1" spans="1:11">
      <c r="A11" s="8"/>
      <c r="B11" s="9" t="s">
        <v>191</v>
      </c>
      <c r="C11" s="9"/>
      <c r="D11" s="9"/>
      <c r="E11" s="9"/>
      <c r="F11" s="9" t="s">
        <v>192</v>
      </c>
      <c r="G11" s="9"/>
      <c r="H11" s="9"/>
      <c r="I11" s="26"/>
      <c r="J11" s="9"/>
      <c r="K11" s="9"/>
    </row>
    <row r="12" ht="24" customHeight="1" spans="1:11">
      <c r="A12" s="10" t="s">
        <v>28</v>
      </c>
      <c r="B12" s="10" t="s">
        <v>29</v>
      </c>
      <c r="C12" s="10"/>
      <c r="D12" s="10" t="s">
        <v>30</v>
      </c>
      <c r="E12" s="10"/>
      <c r="F12" s="10" t="s">
        <v>31</v>
      </c>
      <c r="G12" s="10" t="s">
        <v>32</v>
      </c>
      <c r="H12" s="10" t="s">
        <v>125</v>
      </c>
      <c r="I12" s="27" t="s">
        <v>126</v>
      </c>
      <c r="J12" s="10" t="s">
        <v>127</v>
      </c>
      <c r="K12" s="10"/>
    </row>
    <row r="13" ht="27" customHeight="1" spans="1:11">
      <c r="A13" s="11" t="s">
        <v>128</v>
      </c>
      <c r="B13" s="12" t="s">
        <v>129</v>
      </c>
      <c r="C13" s="12"/>
      <c r="D13" s="13" t="s">
        <v>193</v>
      </c>
      <c r="E13" s="13"/>
      <c r="F13" s="12" t="s">
        <v>49</v>
      </c>
      <c r="G13" s="12" t="s">
        <v>49</v>
      </c>
      <c r="H13" s="12" t="s">
        <v>194</v>
      </c>
      <c r="I13" s="28">
        <v>20</v>
      </c>
      <c r="J13" s="13" t="s">
        <v>39</v>
      </c>
      <c r="K13" s="13"/>
    </row>
    <row r="14" ht="27" customHeight="1" spans="1:11">
      <c r="A14" s="11"/>
      <c r="B14" s="12" t="s">
        <v>133</v>
      </c>
      <c r="C14" s="12"/>
      <c r="D14" s="13" t="s">
        <v>39</v>
      </c>
      <c r="E14" s="13"/>
      <c r="F14" s="12" t="s">
        <v>39</v>
      </c>
      <c r="G14" s="12" t="s">
        <v>39</v>
      </c>
      <c r="H14" s="12" t="s">
        <v>39</v>
      </c>
      <c r="I14" s="28" t="s">
        <v>39</v>
      </c>
      <c r="J14" s="13" t="s">
        <v>39</v>
      </c>
      <c r="K14" s="13"/>
    </row>
    <row r="15" ht="27" customHeight="1" spans="1:11">
      <c r="A15" s="11"/>
      <c r="B15" s="12" t="s">
        <v>134</v>
      </c>
      <c r="C15" s="12"/>
      <c r="D15" s="13" t="s">
        <v>39</v>
      </c>
      <c r="E15" s="13"/>
      <c r="F15" s="12" t="s">
        <v>39</v>
      </c>
      <c r="G15" s="12" t="s">
        <v>39</v>
      </c>
      <c r="H15" s="12" t="s">
        <v>39</v>
      </c>
      <c r="I15" s="28" t="s">
        <v>39</v>
      </c>
      <c r="J15" s="13" t="s">
        <v>39</v>
      </c>
      <c r="K15" s="13"/>
    </row>
    <row r="16" ht="27" customHeight="1" spans="1:11">
      <c r="A16" s="11" t="s">
        <v>135</v>
      </c>
      <c r="B16" s="12" t="s">
        <v>136</v>
      </c>
      <c r="C16" s="12"/>
      <c r="D16" s="13" t="s">
        <v>195</v>
      </c>
      <c r="E16" s="13"/>
      <c r="F16" s="12" t="s">
        <v>196</v>
      </c>
      <c r="G16" s="12" t="s">
        <v>197</v>
      </c>
      <c r="H16" s="12" t="s">
        <v>198</v>
      </c>
      <c r="I16" s="28">
        <v>4</v>
      </c>
      <c r="J16" s="13" t="s">
        <v>39</v>
      </c>
      <c r="K16" s="13"/>
    </row>
    <row r="17" ht="27" customHeight="1" spans="1:11">
      <c r="A17" s="11"/>
      <c r="B17" s="12"/>
      <c r="C17" s="12"/>
      <c r="D17" s="13" t="s">
        <v>199</v>
      </c>
      <c r="E17" s="13"/>
      <c r="F17" s="12" t="s">
        <v>141</v>
      </c>
      <c r="G17" s="14">
        <v>0.9551</v>
      </c>
      <c r="H17" s="12" t="s">
        <v>198</v>
      </c>
      <c r="I17" s="28">
        <v>4</v>
      </c>
      <c r="J17" s="13" t="s">
        <v>39</v>
      </c>
      <c r="K17" s="13"/>
    </row>
    <row r="18" ht="27" customHeight="1" spans="1:11">
      <c r="A18" s="11"/>
      <c r="B18" s="12"/>
      <c r="C18" s="12"/>
      <c r="D18" s="13" t="s">
        <v>200</v>
      </c>
      <c r="E18" s="13"/>
      <c r="F18" s="12" t="s">
        <v>141</v>
      </c>
      <c r="G18" s="14">
        <v>0.9682</v>
      </c>
      <c r="H18" s="12" t="s">
        <v>198</v>
      </c>
      <c r="I18" s="28">
        <v>4</v>
      </c>
      <c r="J18" s="13" t="s">
        <v>39</v>
      </c>
      <c r="K18" s="13"/>
    </row>
    <row r="19" ht="27" customHeight="1" spans="1:11">
      <c r="A19" s="11"/>
      <c r="B19" s="12"/>
      <c r="C19" s="12"/>
      <c r="D19" s="13" t="s">
        <v>201</v>
      </c>
      <c r="E19" s="13"/>
      <c r="F19" s="12" t="s">
        <v>141</v>
      </c>
      <c r="G19" s="14">
        <v>0.9545</v>
      </c>
      <c r="H19" s="12" t="s">
        <v>198</v>
      </c>
      <c r="I19" s="28">
        <v>4</v>
      </c>
      <c r="J19" s="13" t="s">
        <v>39</v>
      </c>
      <c r="K19" s="13"/>
    </row>
    <row r="20" ht="27" customHeight="1" spans="1:11">
      <c r="A20" s="11"/>
      <c r="B20" s="12"/>
      <c r="C20" s="12"/>
      <c r="D20" s="13" t="s">
        <v>202</v>
      </c>
      <c r="E20" s="13"/>
      <c r="F20" s="12" t="s">
        <v>73</v>
      </c>
      <c r="G20" s="14">
        <v>0.9829</v>
      </c>
      <c r="H20" s="12" t="s">
        <v>198</v>
      </c>
      <c r="I20" s="28">
        <v>4</v>
      </c>
      <c r="J20" s="13" t="s">
        <v>39</v>
      </c>
      <c r="K20" s="13"/>
    </row>
    <row r="21" ht="27" customHeight="1" spans="1:11">
      <c r="A21" s="11"/>
      <c r="B21" s="12" t="s">
        <v>147</v>
      </c>
      <c r="C21" s="12"/>
      <c r="D21" s="13" t="s">
        <v>203</v>
      </c>
      <c r="E21" s="13"/>
      <c r="F21" s="12" t="s">
        <v>204</v>
      </c>
      <c r="G21" s="12" t="s">
        <v>205</v>
      </c>
      <c r="H21" s="12" t="s">
        <v>198</v>
      </c>
      <c r="I21" s="28">
        <v>3.9</v>
      </c>
      <c r="J21" s="13" t="s">
        <v>39</v>
      </c>
      <c r="K21" s="13"/>
    </row>
    <row r="22" ht="27" customHeight="1" spans="1:11">
      <c r="A22" s="11"/>
      <c r="B22" s="12"/>
      <c r="C22" s="12"/>
      <c r="D22" s="13" t="s">
        <v>206</v>
      </c>
      <c r="E22" s="13"/>
      <c r="F22" s="12" t="s">
        <v>37</v>
      </c>
      <c r="G22" s="15">
        <v>1</v>
      </c>
      <c r="H22" s="12" t="s">
        <v>198</v>
      </c>
      <c r="I22" s="28">
        <v>4</v>
      </c>
      <c r="J22" s="13" t="s">
        <v>39</v>
      </c>
      <c r="K22" s="13"/>
    </row>
    <row r="23" ht="27" customHeight="1" spans="1:11">
      <c r="A23" s="11"/>
      <c r="B23" s="12" t="s">
        <v>153</v>
      </c>
      <c r="C23" s="12"/>
      <c r="D23" s="13" t="s">
        <v>207</v>
      </c>
      <c r="E23" s="13"/>
      <c r="F23" s="12" t="s">
        <v>155</v>
      </c>
      <c r="G23" s="12" t="s">
        <v>208</v>
      </c>
      <c r="H23" s="12" t="s">
        <v>198</v>
      </c>
      <c r="I23" s="28">
        <v>4</v>
      </c>
      <c r="J23" s="13" t="s">
        <v>39</v>
      </c>
      <c r="K23" s="13"/>
    </row>
    <row r="24" ht="27" customHeight="1" spans="1:11">
      <c r="A24" s="11"/>
      <c r="B24" s="12"/>
      <c r="C24" s="12"/>
      <c r="D24" s="13" t="s">
        <v>156</v>
      </c>
      <c r="E24" s="13"/>
      <c r="F24" s="12" t="s">
        <v>141</v>
      </c>
      <c r="G24" s="12" t="s">
        <v>209</v>
      </c>
      <c r="H24" s="12" t="s">
        <v>198</v>
      </c>
      <c r="I24" s="28">
        <v>4</v>
      </c>
      <c r="J24" s="13" t="s">
        <v>39</v>
      </c>
      <c r="K24" s="13"/>
    </row>
    <row r="25" ht="27" customHeight="1" spans="1:11">
      <c r="A25" s="11"/>
      <c r="B25" s="12"/>
      <c r="C25" s="12"/>
      <c r="D25" s="13" t="s">
        <v>210</v>
      </c>
      <c r="E25" s="13"/>
      <c r="F25" s="12" t="s">
        <v>155</v>
      </c>
      <c r="G25" s="12" t="s">
        <v>49</v>
      </c>
      <c r="H25" s="12" t="s">
        <v>198</v>
      </c>
      <c r="I25" s="28">
        <v>4</v>
      </c>
      <c r="J25" s="13" t="s">
        <v>39</v>
      </c>
      <c r="K25" s="13"/>
    </row>
    <row r="26" ht="27" customHeight="1" spans="1:11">
      <c r="A26" s="11" t="s">
        <v>161</v>
      </c>
      <c r="B26" s="12" t="s">
        <v>162</v>
      </c>
      <c r="C26" s="12"/>
      <c r="D26" s="13" t="s">
        <v>211</v>
      </c>
      <c r="E26" s="13"/>
      <c r="F26" s="12" t="s">
        <v>212</v>
      </c>
      <c r="G26" s="12" t="s">
        <v>213</v>
      </c>
      <c r="H26" s="12" t="s">
        <v>214</v>
      </c>
      <c r="I26" s="28">
        <v>6.68</v>
      </c>
      <c r="J26" s="13" t="s">
        <v>39</v>
      </c>
      <c r="K26" s="13"/>
    </row>
    <row r="27" ht="27" customHeight="1" spans="1:11">
      <c r="A27" s="11"/>
      <c r="B27" s="12" t="s">
        <v>165</v>
      </c>
      <c r="C27" s="12"/>
      <c r="D27" s="13" t="s">
        <v>215</v>
      </c>
      <c r="E27" s="13"/>
      <c r="F27" s="12" t="s">
        <v>37</v>
      </c>
      <c r="G27" s="14">
        <v>0.8976</v>
      </c>
      <c r="H27" s="12" t="s">
        <v>216</v>
      </c>
      <c r="I27" s="28">
        <v>6.56</v>
      </c>
      <c r="J27" s="13" t="s">
        <v>39</v>
      </c>
      <c r="K27" s="13"/>
    </row>
    <row r="28" ht="27" customHeight="1" spans="1:11">
      <c r="A28" s="11"/>
      <c r="B28" s="12"/>
      <c r="C28" s="12"/>
      <c r="D28" s="13" t="s">
        <v>217</v>
      </c>
      <c r="E28" s="13"/>
      <c r="F28" s="12" t="s">
        <v>218</v>
      </c>
      <c r="G28" s="14">
        <v>0.1735</v>
      </c>
      <c r="H28" s="12" t="s">
        <v>216</v>
      </c>
      <c r="I28" s="28">
        <v>6.66</v>
      </c>
      <c r="J28" s="13" t="s">
        <v>39</v>
      </c>
      <c r="K28" s="13"/>
    </row>
    <row r="29" ht="27" customHeight="1" spans="1:11">
      <c r="A29" s="11"/>
      <c r="B29" s="12" t="s">
        <v>76</v>
      </c>
      <c r="C29" s="12"/>
      <c r="D29" s="13" t="s">
        <v>39</v>
      </c>
      <c r="E29" s="13"/>
      <c r="F29" s="12" t="s">
        <v>39</v>
      </c>
      <c r="G29" s="12" t="s">
        <v>39</v>
      </c>
      <c r="H29" s="12" t="s">
        <v>39</v>
      </c>
      <c r="I29" s="28" t="s">
        <v>39</v>
      </c>
      <c r="J29" s="13" t="s">
        <v>39</v>
      </c>
      <c r="K29" s="13"/>
    </row>
    <row r="30" ht="27" customHeight="1" spans="1:11">
      <c r="A30" s="11" t="s">
        <v>172</v>
      </c>
      <c r="B30" s="12" t="s">
        <v>173</v>
      </c>
      <c r="C30" s="12"/>
      <c r="D30" s="13" t="s">
        <v>219</v>
      </c>
      <c r="E30" s="13"/>
      <c r="F30" s="12" t="s">
        <v>141</v>
      </c>
      <c r="G30" s="12" t="s">
        <v>80</v>
      </c>
      <c r="H30" s="12" t="s">
        <v>81</v>
      </c>
      <c r="I30" s="28">
        <v>5</v>
      </c>
      <c r="J30" s="13" t="s">
        <v>39</v>
      </c>
      <c r="K30" s="13"/>
    </row>
    <row r="31" ht="27" customHeight="1" spans="1:11">
      <c r="A31" s="11"/>
      <c r="B31" s="12"/>
      <c r="C31" s="12"/>
      <c r="D31" s="13" t="s">
        <v>220</v>
      </c>
      <c r="E31" s="13"/>
      <c r="F31" s="12" t="s">
        <v>141</v>
      </c>
      <c r="G31" s="12" t="s">
        <v>80</v>
      </c>
      <c r="H31" s="12" t="s">
        <v>81</v>
      </c>
      <c r="I31" s="28">
        <v>5</v>
      </c>
      <c r="J31" s="13">
        <f>SUM(I13:I31)</f>
        <v>89.8</v>
      </c>
      <c r="K31" s="13"/>
    </row>
    <row r="32" ht="12" hidden="1" customHeight="1" spans="1:11">
      <c r="A32" s="12"/>
      <c r="B32" s="12"/>
      <c r="C32" s="12"/>
      <c r="D32" s="13"/>
      <c r="E32" s="12"/>
      <c r="F32" s="12"/>
      <c r="G32" s="12"/>
      <c r="H32" s="12"/>
      <c r="I32" s="28"/>
      <c r="J32" s="12"/>
      <c r="K32" s="13"/>
    </row>
    <row r="33" ht="21" customHeight="1" spans="1:11">
      <c r="A33" s="16" t="s">
        <v>177</v>
      </c>
      <c r="B33" s="16"/>
      <c r="C33" s="16"/>
      <c r="D33" s="16"/>
      <c r="E33" s="16"/>
      <c r="F33" s="16"/>
      <c r="G33" s="16"/>
      <c r="H33" s="17" t="s">
        <v>178</v>
      </c>
      <c r="I33" s="29">
        <f>J31+K6</f>
        <v>96.547</v>
      </c>
      <c r="J33" s="11" t="s">
        <v>100</v>
      </c>
      <c r="K33" s="11"/>
    </row>
    <row r="34" ht="17.45" hidden="1" customHeight="1" spans="1:11">
      <c r="A34" s="16"/>
      <c r="B34" s="16"/>
      <c r="C34" s="16"/>
      <c r="D34" s="16"/>
      <c r="E34" s="16"/>
      <c r="F34" s="16"/>
      <c r="G34" s="18"/>
      <c r="H34" s="18"/>
      <c r="I34" s="30"/>
      <c r="J34" s="31"/>
      <c r="K34" s="32"/>
    </row>
    <row r="35" spans="1:11">
      <c r="A35" s="19" t="s">
        <v>179</v>
      </c>
      <c r="B35" s="20" t="s">
        <v>180</v>
      </c>
      <c r="C35" s="20"/>
      <c r="D35" s="20"/>
      <c r="E35" s="20"/>
      <c r="F35" s="20"/>
      <c r="G35" s="20"/>
      <c r="H35" s="20"/>
      <c r="I35" s="33"/>
      <c r="J35" s="20"/>
      <c r="K35" s="20"/>
    </row>
    <row r="36" spans="1:11">
      <c r="A36" s="21" t="s">
        <v>181</v>
      </c>
      <c r="B36" s="21"/>
      <c r="C36" s="21"/>
      <c r="D36" s="21"/>
      <c r="E36" s="21"/>
      <c r="F36" s="21"/>
      <c r="G36" s="21"/>
      <c r="H36" s="21"/>
      <c r="I36" s="34"/>
      <c r="J36" s="21"/>
      <c r="K36" s="21"/>
    </row>
    <row r="37" ht="48.6" customHeight="1" spans="1:11">
      <c r="A37" s="21" t="s">
        <v>182</v>
      </c>
      <c r="B37" s="21"/>
      <c r="C37" s="21"/>
      <c r="D37" s="21"/>
      <c r="E37" s="21"/>
      <c r="F37" s="21"/>
      <c r="G37" s="21"/>
      <c r="H37" s="21"/>
      <c r="I37" s="34"/>
      <c r="J37" s="21"/>
      <c r="K37" s="21"/>
    </row>
    <row r="38" ht="42.6" customHeight="1" spans="1:11">
      <c r="A38" s="21" t="s">
        <v>183</v>
      </c>
      <c r="B38" s="21"/>
      <c r="C38" s="21"/>
      <c r="D38" s="21"/>
      <c r="E38" s="21"/>
      <c r="F38" s="21"/>
      <c r="G38" s="21"/>
      <c r="H38" s="21"/>
      <c r="I38" s="34"/>
      <c r="J38" s="21"/>
      <c r="K38" s="21"/>
    </row>
  </sheetData>
  <mergeCells count="8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D30:E30"/>
    <mergeCell ref="J30:K30"/>
    <mergeCell ref="D31:E31"/>
    <mergeCell ref="J31:K31"/>
    <mergeCell ref="A33:G33"/>
    <mergeCell ref="J33:K33"/>
    <mergeCell ref="B35:K35"/>
    <mergeCell ref="A36:K36"/>
    <mergeCell ref="A37:K37"/>
    <mergeCell ref="A38:K38"/>
    <mergeCell ref="A10:A11"/>
    <mergeCell ref="A13:A15"/>
    <mergeCell ref="A16:A25"/>
    <mergeCell ref="A26:A29"/>
    <mergeCell ref="A30:A31"/>
    <mergeCell ref="B16:C20"/>
    <mergeCell ref="B21:C22"/>
    <mergeCell ref="B23:C25"/>
    <mergeCell ref="B27:C28"/>
    <mergeCell ref="B30:C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省级部门（单位）整体支出绩效自评表</vt:lpstr>
      <vt:lpstr>业务费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怪咖</cp:lastModifiedBy>
  <dcterms:created xsi:type="dcterms:W3CDTF">2018-12-06T00:45:00Z</dcterms:created>
  <cp:lastPrinted>2020-03-13T02:25:00Z</cp:lastPrinted>
  <dcterms:modified xsi:type="dcterms:W3CDTF">2024-08-08T03:30:44Z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0A7830DEB16C4A13A4E976D027939B94_13</vt:lpwstr>
  </property>
</Properties>
</file>