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37" firstSheet="2" activeTab="6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1" sheetId="2" r:id="rId5"/>
    <sheet name="省级部门预算项目支出绩效自评表2" sheetId="13" r:id="rId6"/>
    <sheet name="省级部门预算项目支出绩效自评表3" sheetId="1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<sst xmlns="http://schemas.openxmlformats.org/spreadsheetml/2006/main" count="704" uniqueCount="277">
  <si>
    <t>附件1</t>
  </si>
  <si>
    <r>
      <rPr>
        <b/>
        <sz val="36"/>
        <color theme="1"/>
        <rFont val="宋体"/>
        <charset val="134"/>
        <scheme val="minor"/>
      </rPr>
      <t>2023年度省级预算执行情况绩效自评报表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</si>
  <si>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编报部门（单位公章）：甘肃省武山县人民法院</t>
  </si>
  <si>
    <t xml:space="preserve">                                 编报日期：2024年2月27日</t>
  </si>
  <si>
    <t xml:space="preserve">                                 联系人及电话：李文庆  0938--4906355</t>
  </si>
  <si>
    <t>2023年度省级预算执行情况绩效自评报表目录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</si>
  <si>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</si>
  <si>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</si>
  <si>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</si>
  <si>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</t>
  </si>
  <si>
    <t xml:space="preserve">  2.法庭运维费</t>
  </si>
  <si>
    <t xml:space="preserve">  3.中央政府转移支付资金</t>
  </si>
  <si>
    <t>2023年度部门（单位）整体支出绩效自评表</t>
  </si>
  <si>
    <t>部门（单位）名称</t>
  </si>
  <si>
    <t>武山县人民法院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</si>
  <si>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</si>
  <si>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</si>
  <si>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</si>
  <si>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</si>
  <si>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</si>
  <si>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</si>
  <si>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</si>
  <si>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</si>
  <si>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</si>
  <si>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1777.49</t>
  </si>
  <si>
    <t>其中：基本支出</t>
  </si>
  <si>
    <t>1318.49</t>
  </si>
  <si>
    <t>-</t>
  </si>
  <si>
    <t>项目支出</t>
  </si>
  <si>
    <t>459</t>
  </si>
  <si>
    <t>年度总体绩效目标
完成情况</t>
  </si>
  <si>
    <t>预期目标</t>
  </si>
  <si>
    <t>目标实际完成情况</t>
  </si>
  <si>
    <t>目标1：提高审判办案质效，使案件法定审限内结案率达到90%以上。</t>
  </si>
  <si>
    <t>目标1完成情况：我院本年度受理案件工作、审理执行案件工作、审判民商事案件工作、审判刑事案件案件、审判行政案件工作均基本完成，有效保障了审判服务。案件法定审限内结案率达到100%。</t>
  </si>
  <si>
    <t>目标2：加强队伍素质能力建设，本年度计划开展相关业务培训活动，进一步提高干警业务能力，确保我院工作人员技能水平的提升。</t>
  </si>
  <si>
    <t>目标2完成情况：我院抓实教育培训，切实提升司法能力，加强能力建设，实施能力提升系列工程，培育复合型司法人才。</t>
  </si>
  <si>
    <t>目标3：保障我院装备购买等活动支出，保障法院日常运转，履行相关职能。</t>
  </si>
  <si>
    <t>目标3完成情况：完成装备购置工作，采购执法执勤用车2辆。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</si>
  <si>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</si>
  <si>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</si>
  <si>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</si>
  <si>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</si>
  <si>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</si>
  <si>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</si>
  <si>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</si>
  <si>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</si>
  <si>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</si>
  <si>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</si>
  <si>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/>
  </si>
  <si>
    <t>项目支出预算执行率</t>
  </si>
  <si>
    <t>“三公经费”控制率</t>
  </si>
  <si>
    <t>&lt;=100%</t>
  </si>
  <si>
    <t>80.69%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</si>
  <si>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</si>
  <si>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</si>
  <si>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</si>
  <si>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</si>
  <si>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</si>
  <si>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</si>
  <si>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</si>
  <si>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</si>
  <si>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</si>
  <si>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</si>
  <si>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</si>
  <si>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</si>
  <si>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</si>
  <si>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94.12%</t>
  </si>
  <si>
    <t>重点工作管理</t>
  </si>
  <si>
    <t>重点工作管理制度健全性</t>
  </si>
  <si>
    <t>履职效果</t>
  </si>
  <si>
    <t>部门履职目标</t>
  </si>
  <si>
    <t>数量指标：民商事案件结案率</t>
  </si>
  <si>
    <t>&gt;=85%</t>
  </si>
  <si>
    <t>98.27%</t>
  </si>
  <si>
    <t>数量指标：行政案件结案率</t>
  </si>
  <si>
    <t>85%</t>
  </si>
  <si>
    <t>数量指标：刑事案件结案率</t>
  </si>
  <si>
    <t>&gt;=80%</t>
  </si>
  <si>
    <t>92.73%</t>
  </si>
  <si>
    <t>数量指标：执行案件结案率</t>
  </si>
  <si>
    <t>&gt;=70%</t>
  </si>
  <si>
    <t>92.23%</t>
  </si>
  <si>
    <t>数量指标：登记立案率</t>
  </si>
  <si>
    <t>100%</t>
  </si>
  <si>
    <t>质量指标：再审审查率</t>
  </si>
  <si>
    <t>&lt;=5%</t>
  </si>
  <si>
    <t>0%</t>
  </si>
  <si>
    <t>质量指标：执行案件终本合格率</t>
  </si>
  <si>
    <t>质量指标：当庭宣判率</t>
  </si>
  <si>
    <t>62.54%</t>
  </si>
  <si>
    <t>时效指标：法定审限内结案率</t>
  </si>
  <si>
    <t>&gt;=90%</t>
  </si>
  <si>
    <t>时效指标：受理案件及时性</t>
  </si>
  <si>
    <t>及时</t>
  </si>
  <si>
    <t>成本指标：成本控制情况</t>
  </si>
  <si>
    <t>在预算范围内</t>
  </si>
  <si>
    <t>部门效果目标</t>
  </si>
  <si>
    <t>经济效益指标：执行标的到位率</t>
  </si>
  <si>
    <t>&gt;=10%</t>
  </si>
  <si>
    <t>57.21%</t>
  </si>
  <si>
    <t>社会效益指标：民商事案件调解成功率</t>
  </si>
  <si>
    <t>&gt;=50%</t>
  </si>
  <si>
    <t>55.58%</t>
  </si>
  <si>
    <t>社会效益指标：化解社会矛盾，维护社会稳定</t>
  </si>
  <si>
    <t>维护</t>
  </si>
  <si>
    <t>服务对象满意度</t>
  </si>
  <si>
    <t>当事人满意度</t>
  </si>
  <si>
    <t>社会影响</t>
  </si>
  <si>
    <t>单位获奖情况</t>
  </si>
  <si>
    <t>&gt;=1</t>
  </si>
  <si>
    <t>1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</si>
  <si>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</si>
  <si>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</si>
  <si>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</si>
  <si>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</si>
  <si>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</si>
  <si>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</si>
  <si>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</si>
  <si>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98%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</si>
  <si>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</si>
  <si>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</si>
  <si>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</si>
  <si>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</si>
  <si>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</si>
  <si>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</si>
  <si>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</si>
  <si>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</si>
  <si>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</si>
  <si>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</si>
  <si>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</si>
  <si>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</si>
  <si>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2023年度省级部门预算支出项目绩效自评结果汇总表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</si>
  <si>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</si>
  <si>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</si>
  <si>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</si>
  <si>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</si>
  <si>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</si>
  <si>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</si>
  <si>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</si>
  <si>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</si>
  <si>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</si>
  <si>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</si>
  <si>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</si>
  <si>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</si>
  <si>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</si>
  <si>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</si>
  <si>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</si>
  <si>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中央政法转移支付资金</t>
  </si>
  <si>
    <t>2023年度部门预算项目支出绩效自评表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</si>
  <si>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</si>
  <si>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</si>
  <si>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</si>
  <si>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</si>
  <si>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</si>
  <si>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</si>
  <si>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执行率（%）</t>
  </si>
  <si>
    <t>年度资金总额</t>
  </si>
  <si>
    <t>125</t>
  </si>
  <si>
    <t>10</t>
  </si>
  <si>
    <t>其中：财政拨款</t>
  </si>
  <si>
    <t>180</t>
  </si>
  <si>
    <t>其他资金</t>
  </si>
  <si>
    <t>0.00</t>
  </si>
  <si>
    <t>年度总体目标</t>
  </si>
  <si>
    <t>实际完成情况</t>
  </si>
  <si>
    <t>合理使用全省法院业务费，保障审判工作的良好运转，保证当年案件审判优质高效完成，提高案件执结率、结案率，确保全年审判工作顺利进行。</t>
  </si>
  <si>
    <t>分值（权重）</t>
  </si>
  <si>
    <t>指标得分</t>
  </si>
  <si>
    <t>偏差原因分析及改进措施</t>
  </si>
  <si>
    <t>成本指标</t>
  </si>
  <si>
    <t>经济成本指标</t>
  </si>
  <si>
    <t>成本控制情况</t>
  </si>
  <si>
    <t>定额标准内</t>
  </si>
  <si>
    <t>20</t>
  </si>
  <si>
    <t>社会成本指标</t>
  </si>
  <si>
    <t>生态环境成本指标</t>
  </si>
  <si>
    <t>产出指标</t>
  </si>
  <si>
    <t>数量指标</t>
  </si>
  <si>
    <t>结案率</t>
  </si>
  <si>
    <t>3.33</t>
  </si>
  <si>
    <t>维修维护项目数</t>
  </si>
  <si>
    <t>=1项</t>
  </si>
  <si>
    <t>1项</t>
  </si>
  <si>
    <t>物业管理面积</t>
  </si>
  <si>
    <t>=5010㎡</t>
  </si>
  <si>
    <t>5010㎡</t>
  </si>
  <si>
    <t>3.37</t>
  </si>
  <si>
    <t>信息化运维服务完成率</t>
  </si>
  <si>
    <t>质量指标</t>
  </si>
  <si>
    <t>维修维护项目验收合格率</t>
  </si>
  <si>
    <t>物业管理合格率</t>
  </si>
  <si>
    <t>信息化运维服务验收合格率</t>
  </si>
  <si>
    <t>一审服判息诉率</t>
  </si>
  <si>
    <t>90.78%</t>
  </si>
  <si>
    <t>时效指标</t>
  </si>
  <si>
    <t>办案经费支付及时率</t>
  </si>
  <si>
    <t>法定审限内结案率</t>
  </si>
  <si>
    <t>维修修护及时性</t>
  </si>
  <si>
    <t>信息化运维工作及时性</t>
  </si>
  <si>
    <t>效益指标</t>
  </si>
  <si>
    <t>经济效益指标</t>
  </si>
  <si>
    <t>挽回经济损失效果</t>
  </si>
  <si>
    <t>显著</t>
  </si>
  <si>
    <t>5</t>
  </si>
  <si>
    <t>社会效益指标</t>
  </si>
  <si>
    <t>维护社会稳定</t>
  </si>
  <si>
    <t>良好</t>
  </si>
  <si>
    <t>有效保障审判服务</t>
  </si>
  <si>
    <t>有效保障</t>
  </si>
  <si>
    <t>生态效益指标</t>
  </si>
  <si>
    <t>打击生态犯罪，维护生态秩序</t>
  </si>
  <si>
    <t>有效维护</t>
  </si>
  <si>
    <t>满意度指标</t>
  </si>
  <si>
    <t>服务对象满意度指标</t>
  </si>
  <si>
    <t>当事人满意程度</t>
  </si>
  <si>
    <t>92%</t>
  </si>
  <si>
    <t>干警满意程度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</si>
  <si>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</si>
  <si>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</si>
  <si>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</si>
  <si>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</si>
  <si>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</si>
  <si>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成本指标20分、产出指标40分、效益指标20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</si>
  <si>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</si>
  <si>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24</t>
  </si>
  <si>
    <t>100.00</t>
  </si>
  <si>
    <t>按时缴纳水电等资源管理费，保障水电暖的供应，法庭水电暖运行通畅率达100%，完成对各软硬件设备设施的日常维修和常规维护保养，确保2023年度我院基层法庭工作的正常开展。</t>
  </si>
  <si>
    <t>通过法庭运维费项目的有效实施，按时缴纳水电等资源管理费，保障水电暖的供应，法庭水电暖运行通畅率达100%，完成对各软硬件设备设施的日常维修和常规维护保养，确保2023年度我院基层法庭工作的正常开展。</t>
  </si>
  <si>
    <t>年度预算控制率</t>
  </si>
  <si>
    <t>保障供暖面积</t>
  </si>
  <si>
    <t>=1863㎡</t>
  </si>
  <si>
    <t>1863㎡</t>
  </si>
  <si>
    <t>4.44</t>
  </si>
  <si>
    <t>保障基层法庭个数</t>
  </si>
  <si>
    <t>=3个</t>
  </si>
  <si>
    <t>3个</t>
  </si>
  <si>
    <t>4.48</t>
  </si>
  <si>
    <t>维修维护工作完成率</t>
  </si>
  <si>
    <t>法庭正常运转保障率</t>
  </si>
  <si>
    <t>水电暖服务保障率</t>
  </si>
  <si>
    <t>维修维护合格率</t>
  </si>
  <si>
    <t>法庭运维及时性</t>
  </si>
  <si>
    <t>日常维护工作完成及时性</t>
  </si>
  <si>
    <t>水电暖服务保障工作及时性</t>
  </si>
  <si>
    <t>服务群众对审批工作满意度</t>
  </si>
  <si>
    <t>派出法庭工作人员满意度</t>
  </si>
  <si>
    <t>310</t>
  </si>
  <si>
    <t>418.88</t>
  </si>
  <si>
    <t>完成专用设备、通用设备等资产的采购工作，确保我院本年度受理案件和执行工作顺利完成，为促进案件审判及法院各项事业运转提供有力保障，化解社会矛盾，维护经济秩序，提高司法公信力。</t>
  </si>
  <si>
    <t>通过2023年度中央政法转移支付资金的投入。完成专用设备、通用设备等资产的采购工作，确保我院本年度受理案件和执行工作顺利完成，为促进案件审判及法院各项事业运转提供有力保障，化解社会矛盾，维护经济秩序，提高司法公信力。</t>
  </si>
  <si>
    <t>成本控制率</t>
  </si>
  <si>
    <t>购置车辆数量</t>
  </si>
  <si>
    <t>=2辆</t>
  </si>
  <si>
    <t>2辆</t>
  </si>
  <si>
    <t>购置设备数量</t>
  </si>
  <si>
    <t>=33台（套）</t>
  </si>
  <si>
    <t>29台（套）</t>
  </si>
  <si>
    <t>民商事案件结案率</t>
  </si>
  <si>
    <t>90.9%</t>
  </si>
  <si>
    <t>刑事案件结案率</t>
  </si>
  <si>
    <t>行政案件结案率</t>
  </si>
  <si>
    <t>执行案件结案率</t>
  </si>
  <si>
    <t>购置车辆质量验收合格率</t>
  </si>
  <si>
    <t>购置设备质量验收合格率</t>
  </si>
  <si>
    <t>采购工作完成及时性</t>
  </si>
  <si>
    <t>项目资金下达及时性</t>
  </si>
  <si>
    <t>执行标的到位率</t>
  </si>
  <si>
    <t>&gt;=30%</t>
  </si>
  <si>
    <t>6.68</t>
  </si>
  <si>
    <t>裁判文书应上尽上率</t>
  </si>
  <si>
    <t>35.93%</t>
  </si>
  <si>
    <t>6.66</t>
  </si>
  <si>
    <t>民商事案件调解撤诉率</t>
  </si>
  <si>
    <t>&gt;=15%</t>
  </si>
  <si>
    <t>15%</t>
  </si>
  <si>
    <t>法院工作人员满意度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</si>
</sst>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/>
    <xf numFmtId="176" fontId="12" fillId="0" borderId="0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center" vertical="center" wrapText="1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76" fontId="14" fillId="0" borderId="0" xfId="0" applyNumberFormat="1" applyFont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10" fontId="14" fillId="0" borderId="1" xfId="0" applyNumberFormat="1" applyFont="1" applyBorder="1" applyAlignment="1">
      <alignment vertical="center" wrapText="1"/>
    </xf>
    <xf numFmtId="176" fontId="14" fillId="0" borderId="1" xfId="0" applyNumberFormat="1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6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6" fontId="18" fillId="0" borderId="1" xfId="0" applyNumberFormat="1" applyFont="1" applyFill="1" applyBorder="1" applyAlignment="1" applyProtection="1">
      <alignment horizontal="left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176" fontId="20" fillId="0" borderId="1" xfId="0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left" vertical="center" wrapText="1"/>
    </xf>
    <xf numFmtId="176" fontId="20" fillId="0" borderId="0" xfId="0" applyNumberFormat="1" applyFont="1" applyFill="1" applyBorder="1" applyAlignment="1" applyProtection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9" sqref="A9"/>
    </sheetView>
  </sheetViews>
  <sheetFormatPr defaultColWidth="9" defaultRowHeight="13.5"/>
  <cols>
    <col min="1" max="1" width="181.375" customWidth="1"/>
  </cols>
  <sheetData>
    <row r="1" ht="45" customHeight="1" spans="1:1">
      <c r="A1" s="99" t="s">
        <v>0</v>
      </c>
    </row>
    <row r="2" ht="149.25" customHeight="1" spans="1:11">
      <c r="A2" s="100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01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01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0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0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03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95" customFormat="1" ht="27" customHeight="1" spans="1:1">
      <c r="A8" s="104"/>
    </row>
    <row r="9" s="95" customFormat="1" ht="27" customHeight="1"/>
    <row r="10" s="95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0" sqref="A10"/>
    </sheetView>
  </sheetViews>
  <sheetFormatPr defaultColWidth="9" defaultRowHeight="13.5"/>
  <cols>
    <col min="1" max="1" width="81.625" customWidth="1"/>
  </cols>
  <sheetData>
    <row r="1" spans="1:1">
      <c r="A1" s="20"/>
    </row>
    <row r="2" ht="40.5" customHeight="1" spans="1:1">
      <c r="A2" s="96" t="s">
        <v>5</v>
      </c>
    </row>
    <row r="3" ht="19.5" customHeight="1" spans="1:1">
      <c r="A3" s="20"/>
    </row>
    <row r="4" s="95" customFormat="1" ht="30.75" customHeight="1" spans="1:1">
      <c r="A4" s="97" t="s">
        <v>6</v>
      </c>
    </row>
    <row r="5" s="95" customFormat="1" ht="30.75" customHeight="1" spans="1:1">
      <c r="A5" s="97" t="s">
        <v>7</v>
      </c>
    </row>
    <row r="6" s="95" customFormat="1" ht="30.75" customHeight="1" spans="1:1">
      <c r="A6" s="97" t="s">
        <v>8</v>
      </c>
    </row>
    <row r="7" s="95" customFormat="1" ht="30.75" customHeight="1" spans="1:1">
      <c r="A7" s="98" t="s">
        <v>9</v>
      </c>
    </row>
    <row r="8" s="95" customFormat="1" ht="30.75" customHeight="1" spans="1:1">
      <c r="A8" s="95" t="s">
        <v>10</v>
      </c>
    </row>
    <row r="9" s="95" customFormat="1" ht="30.75" customHeight="1" spans="1:1">
      <c r="A9" s="98" t="s">
        <v>11</v>
      </c>
    </row>
    <row r="10" s="95" customFormat="1" ht="30.75" customHeight="1" spans="1:1">
      <c r="A10" s="98"/>
    </row>
    <row r="11" s="95" customFormat="1" ht="30.75" customHeight="1" spans="1:1">
      <c r="A11" s="98"/>
    </row>
    <row r="12" s="95" customFormat="1" ht="30.75" customHeight="1" spans="1:1">
      <c r="A12" s="98"/>
    </row>
    <row r="13" s="95" customFormat="1" ht="30.75" customHeight="1" spans="1:1">
      <c r="A13" s="98"/>
    </row>
    <row r="14" spans="1:1">
      <c r="A14" s="20"/>
    </row>
    <row r="15" spans="1:1">
      <c r="A15" s="2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opLeftCell="A14" workbookViewId="0">
      <selection activeCell="K14" sqref="K$1:K$1048576"/>
    </sheetView>
  </sheetViews>
  <sheetFormatPr defaultColWidth="8.70833333333333" defaultRowHeight="12.75"/>
  <cols>
    <col min="1" max="1" width="20.7083333333333" style="42" customWidth="1"/>
    <col min="2" max="2" width="25.2833333333333" style="42" customWidth="1"/>
    <col min="3" max="3" width="23.1333333333333" style="42" customWidth="1"/>
    <col min="4" max="4" width="22.1333333333333" style="42" customWidth="1"/>
    <col min="5" max="5" width="21.7083333333333" style="42" customWidth="1"/>
    <col min="6" max="6" width="15.425" style="42" customWidth="1"/>
    <col min="7" max="7" width="7.575" style="43" customWidth="1"/>
    <col min="8" max="8" width="8" style="42" customWidth="1"/>
    <col min="9" max="9" width="13.8583333333333" style="42" customWidth="1"/>
    <col min="10" max="10" width="12.8166666666667" style="42"/>
    <col min="11" max="16384" width="8.70833333333333" style="42"/>
  </cols>
  <sheetData>
    <row r="1" s="42" customFormat="1" ht="53.45" customHeight="1" spans="1:9">
      <c r="A1" s="44" t="s">
        <v>12</v>
      </c>
      <c r="B1" s="44"/>
      <c r="C1" s="44"/>
      <c r="D1" s="44"/>
      <c r="E1" s="44"/>
      <c r="F1" s="44"/>
      <c r="G1" s="45"/>
      <c r="H1" s="44"/>
      <c r="I1" s="44"/>
    </row>
    <row r="2" s="42" customFormat="1" ht="0.6" customHeight="1" spans="1:9">
      <c r="A2" s="46"/>
      <c r="B2" s="47"/>
      <c r="C2" s="47"/>
      <c r="D2" s="47"/>
      <c r="E2" s="47"/>
      <c r="F2" s="47"/>
      <c r="G2" s="48"/>
      <c r="H2" s="49"/>
      <c r="I2" s="49"/>
    </row>
    <row r="3" s="42" customFormat="1" ht="23.45" customHeight="1" spans="1:9">
      <c r="A3" s="50" t="s">
        <v>13</v>
      </c>
      <c r="B3" s="51" t="s">
        <v>14</v>
      </c>
      <c r="C3" s="51"/>
      <c r="D3" s="51"/>
      <c r="E3" s="51"/>
      <c r="F3" s="51"/>
      <c r="G3" s="52"/>
      <c r="H3" s="51"/>
      <c r="I3" s="51"/>
    </row>
    <row r="4" s="42" customFormat="1" ht="23.45" customHeight="1" spans="1:9">
      <c r="A4" s="53" t="s">
        <v>15</v>
      </c>
      <c r="B4" s="54" t="s">
        <v>16</v>
      </c>
      <c r="C4" s="55" t="s">
        <v>17</v>
      </c>
      <c r="D4" s="55" t="s">
        <v>18</v>
      </c>
      <c r="E4" s="55" t="s">
        <v>19</v>
      </c>
      <c r="F4" s="55" t="s">
        <v>20</v>
      </c>
      <c r="G4" s="56" t="s">
        <v>21</v>
      </c>
      <c r="H4" s="57" t="s">
        <v>22</v>
      </c>
      <c r="I4" s="84"/>
    </row>
    <row r="5" s="42" customFormat="1" ht="23.45" customHeight="1" spans="1:9">
      <c r="A5" s="53"/>
      <c r="B5" s="58" t="s">
        <v>23</v>
      </c>
      <c r="C5" s="59" t="s">
        <v>24</v>
      </c>
      <c r="D5" s="59">
        <f>D6+D7</f>
        <v>2409.97</v>
      </c>
      <c r="E5" s="59">
        <f>E6+E7</f>
        <v>2029.66</v>
      </c>
      <c r="F5" s="60">
        <f>E5/D5</f>
        <v>0.8421930563451</v>
      </c>
      <c r="G5" s="61">
        <v>10</v>
      </c>
      <c r="H5" s="62">
        <v>8.42</v>
      </c>
      <c r="I5" s="91"/>
    </row>
    <row r="6" s="42" customFormat="1" ht="23.45" customHeight="1" spans="1:9">
      <c r="A6" s="53"/>
      <c r="B6" s="58" t="s">
        <v>25</v>
      </c>
      <c r="C6" s="59" t="s">
        <v>26</v>
      </c>
      <c r="D6" s="59">
        <v>1585.59</v>
      </c>
      <c r="E6" s="59">
        <v>1358.78</v>
      </c>
      <c r="F6" s="60">
        <f>E6/D6</f>
        <v>0.856955455067199</v>
      </c>
      <c r="G6" s="61" t="s">
        <v>27</v>
      </c>
      <c r="H6" s="62"/>
      <c r="I6" s="91"/>
    </row>
    <row r="7" s="42" customFormat="1" ht="23.45" customHeight="1" spans="1:9">
      <c r="A7" s="53"/>
      <c r="B7" s="58" t="s">
        <v>28</v>
      </c>
      <c r="C7" s="59" t="s">
        <v>29</v>
      </c>
      <c r="D7" s="59">
        <v>824.38</v>
      </c>
      <c r="E7" s="59">
        <v>670.88</v>
      </c>
      <c r="F7" s="60">
        <f>E7/D7</f>
        <v>0.813799461413426</v>
      </c>
      <c r="G7" s="61" t="s">
        <v>27</v>
      </c>
      <c r="H7" s="63"/>
      <c r="I7" s="63"/>
    </row>
    <row r="8" s="42" customFormat="1" ht="3" customHeight="1" spans="1:9">
      <c r="A8" s="64"/>
      <c r="G8" s="43"/>
      <c r="I8" s="92"/>
    </row>
    <row r="9" s="42" customFormat="1" ht="3" customHeight="1" spans="1:9">
      <c r="A9" s="64"/>
      <c r="G9" s="43"/>
      <c r="I9" s="92"/>
    </row>
    <row r="10" s="42" customFormat="1" ht="28.5" customHeight="1" spans="1:9">
      <c r="A10" s="65" t="s">
        <v>30</v>
      </c>
      <c r="B10" s="66" t="s">
        <v>31</v>
      </c>
      <c r="C10" s="66"/>
      <c r="D10" s="66"/>
      <c r="E10" s="66" t="s">
        <v>32</v>
      </c>
      <c r="F10" s="66"/>
      <c r="G10" s="67"/>
      <c r="H10" s="65"/>
      <c r="I10" s="65"/>
    </row>
    <row r="11" s="42" customFormat="1" ht="56.65" customHeight="1" spans="1:9">
      <c r="A11" s="66"/>
      <c r="B11" s="68" t="s">
        <v>33</v>
      </c>
      <c r="C11" s="68"/>
      <c r="D11" s="68"/>
      <c r="E11" s="68" t="s">
        <v>34</v>
      </c>
      <c r="F11" s="68"/>
      <c r="G11" s="69"/>
      <c r="H11" s="68"/>
      <c r="I11" s="68"/>
    </row>
    <row r="12" s="42" customFormat="1" ht="56.65" customHeight="1" spans="1:9">
      <c r="A12" s="66"/>
      <c r="B12" s="68" t="s">
        <v>35</v>
      </c>
      <c r="C12" s="68"/>
      <c r="D12" s="68"/>
      <c r="E12" s="68" t="s">
        <v>36</v>
      </c>
      <c r="F12" s="68"/>
      <c r="G12" s="69"/>
      <c r="H12" s="68"/>
      <c r="I12" s="68"/>
    </row>
    <row r="13" s="42" customFormat="1" ht="56.65" customHeight="1" spans="1:9">
      <c r="A13" s="66"/>
      <c r="B13" s="68" t="s">
        <v>37</v>
      </c>
      <c r="C13" s="68"/>
      <c r="D13" s="68"/>
      <c r="E13" s="68" t="s">
        <v>38</v>
      </c>
      <c r="F13" s="68"/>
      <c r="G13" s="69"/>
      <c r="H13" s="68"/>
      <c r="I13" s="68"/>
    </row>
    <row r="14" s="42" customFormat="1" ht="56.65" customHeight="1" spans="1:9">
      <c r="A14" s="66" t="s">
        <v>39</v>
      </c>
      <c r="B14" s="66" t="s">
        <v>40</v>
      </c>
      <c r="C14" s="66" t="s">
        <v>41</v>
      </c>
      <c r="D14" s="66" t="s">
        <v>42</v>
      </c>
      <c r="E14" s="66" t="s">
        <v>43</v>
      </c>
      <c r="F14" s="66" t="s">
        <v>21</v>
      </c>
      <c r="G14" s="67" t="s">
        <v>22</v>
      </c>
      <c r="H14" s="70" t="s">
        <v>44</v>
      </c>
      <c r="I14" s="93"/>
    </row>
    <row r="15" s="42" customFormat="1" ht="28.15" customHeight="1" spans="1:9">
      <c r="A15" s="71" t="s">
        <v>45</v>
      </c>
      <c r="B15" s="71" t="s">
        <v>46</v>
      </c>
      <c r="C15" s="72" t="s">
        <v>47</v>
      </c>
      <c r="D15" s="71" t="s">
        <v>48</v>
      </c>
      <c r="E15" s="73">
        <v>0.856955455067199</v>
      </c>
      <c r="F15" s="74">
        <v>2</v>
      </c>
      <c r="G15" s="75">
        <f>F15*E15</f>
        <v>1.7139109101344</v>
      </c>
      <c r="H15" s="76" t="s">
        <v>49</v>
      </c>
      <c r="I15" s="94"/>
    </row>
    <row r="16" s="42" customFormat="1" ht="28.15" customHeight="1" spans="1:9">
      <c r="A16" s="71"/>
      <c r="B16" s="71"/>
      <c r="C16" s="72" t="s">
        <v>50</v>
      </c>
      <c r="D16" s="71" t="s">
        <v>48</v>
      </c>
      <c r="E16" s="73">
        <v>0.813799461413426</v>
      </c>
      <c r="F16" s="74">
        <v>2</v>
      </c>
      <c r="G16" s="75">
        <f>F16*E16</f>
        <v>1.62759892282685</v>
      </c>
      <c r="H16" s="76" t="s">
        <v>49</v>
      </c>
      <c r="I16" s="94"/>
    </row>
    <row r="17" s="42" customFormat="1" ht="28.15" customHeight="1" spans="1:9">
      <c r="A17" s="71"/>
      <c r="B17" s="71"/>
      <c r="C17" s="72" t="s">
        <v>51</v>
      </c>
      <c r="D17" s="71" t="s">
        <v>52</v>
      </c>
      <c r="E17" s="77" t="s">
        <v>53</v>
      </c>
      <c r="F17" s="74">
        <v>2</v>
      </c>
      <c r="G17" s="78">
        <v>2</v>
      </c>
      <c r="H17" s="76" t="s">
        <v>49</v>
      </c>
      <c r="I17" s="94"/>
    </row>
    <row r="18" s="42" customFormat="1" ht="28.15" customHeight="1" spans="1:9">
      <c r="A18" s="71"/>
      <c r="B18" s="71"/>
      <c r="C18" s="72" t="s">
        <v>54</v>
      </c>
      <c r="D18" s="71" t="s">
        <v>55</v>
      </c>
      <c r="E18" s="73">
        <v>0.461</v>
      </c>
      <c r="F18" s="74">
        <v>2</v>
      </c>
      <c r="G18" s="78">
        <v>0</v>
      </c>
      <c r="H18" s="76" t="s">
        <v>49</v>
      </c>
      <c r="I18" s="94"/>
    </row>
    <row r="19" s="42" customFormat="1" ht="28.15" customHeight="1" spans="1:9">
      <c r="A19" s="71"/>
      <c r="B19" s="71" t="s">
        <v>56</v>
      </c>
      <c r="C19" s="72" t="s">
        <v>57</v>
      </c>
      <c r="D19" s="71" t="s">
        <v>58</v>
      </c>
      <c r="E19" s="71" t="s">
        <v>58</v>
      </c>
      <c r="F19" s="74">
        <v>2</v>
      </c>
      <c r="G19" s="78">
        <v>2</v>
      </c>
      <c r="H19" s="76" t="s">
        <v>49</v>
      </c>
      <c r="I19" s="94"/>
    </row>
    <row r="20" s="42" customFormat="1" ht="28.15" customHeight="1" spans="1:9">
      <c r="A20" s="71"/>
      <c r="B20" s="71"/>
      <c r="C20" s="72" t="s">
        <v>59</v>
      </c>
      <c r="D20" s="71" t="s">
        <v>60</v>
      </c>
      <c r="E20" s="71" t="s">
        <v>60</v>
      </c>
      <c r="F20" s="74">
        <v>2</v>
      </c>
      <c r="G20" s="78">
        <v>2</v>
      </c>
      <c r="H20" s="76" t="s">
        <v>49</v>
      </c>
      <c r="I20" s="94"/>
    </row>
    <row r="21" s="42" customFormat="1" ht="28.15" customHeight="1" spans="1:9">
      <c r="A21" s="71"/>
      <c r="B21" s="71" t="s">
        <v>61</v>
      </c>
      <c r="C21" s="72" t="s">
        <v>62</v>
      </c>
      <c r="D21" s="71" t="s">
        <v>60</v>
      </c>
      <c r="E21" s="71" t="s">
        <v>60</v>
      </c>
      <c r="F21" s="74">
        <v>2</v>
      </c>
      <c r="G21" s="78">
        <v>2</v>
      </c>
      <c r="H21" s="76" t="s">
        <v>49</v>
      </c>
      <c r="I21" s="94"/>
    </row>
    <row r="22" s="42" customFormat="1" ht="28.15" customHeight="1" spans="1:9">
      <c r="A22" s="71"/>
      <c r="B22" s="71" t="s">
        <v>63</v>
      </c>
      <c r="C22" s="72" t="s">
        <v>64</v>
      </c>
      <c r="D22" s="71" t="s">
        <v>60</v>
      </c>
      <c r="E22" s="71" t="s">
        <v>60</v>
      </c>
      <c r="F22" s="74">
        <v>2</v>
      </c>
      <c r="G22" s="78">
        <v>2</v>
      </c>
      <c r="H22" s="76" t="s">
        <v>49</v>
      </c>
      <c r="I22" s="94"/>
    </row>
    <row r="23" s="42" customFormat="1" ht="28.15" customHeight="1" spans="1:9">
      <c r="A23" s="71"/>
      <c r="B23" s="71" t="s">
        <v>65</v>
      </c>
      <c r="C23" s="72" t="s">
        <v>66</v>
      </c>
      <c r="D23" s="71" t="s">
        <v>52</v>
      </c>
      <c r="E23" s="77" t="s">
        <v>67</v>
      </c>
      <c r="F23" s="74">
        <v>2</v>
      </c>
      <c r="G23" s="78">
        <v>2</v>
      </c>
      <c r="H23" s="76" t="s">
        <v>49</v>
      </c>
      <c r="I23" s="94"/>
    </row>
    <row r="24" s="42" customFormat="1" ht="28.15" customHeight="1" spans="1:9">
      <c r="A24" s="71"/>
      <c r="B24" s="71" t="s">
        <v>68</v>
      </c>
      <c r="C24" s="72" t="s">
        <v>69</v>
      </c>
      <c r="D24" s="71" t="s">
        <v>58</v>
      </c>
      <c r="E24" s="71" t="s">
        <v>58</v>
      </c>
      <c r="F24" s="74">
        <v>3</v>
      </c>
      <c r="G24" s="78">
        <v>3</v>
      </c>
      <c r="H24" s="76" t="s">
        <v>49</v>
      </c>
      <c r="I24" s="94"/>
    </row>
    <row r="25" s="42" customFormat="1" ht="28.15" customHeight="1" spans="1:9">
      <c r="A25" s="71" t="s">
        <v>70</v>
      </c>
      <c r="B25" s="71" t="s">
        <v>71</v>
      </c>
      <c r="C25" s="72" t="s">
        <v>72</v>
      </c>
      <c r="D25" s="71" t="s">
        <v>73</v>
      </c>
      <c r="E25" s="77" t="s">
        <v>74</v>
      </c>
      <c r="F25" s="74">
        <v>3.2</v>
      </c>
      <c r="G25" s="78">
        <v>3.2</v>
      </c>
      <c r="H25" s="76" t="s">
        <v>49</v>
      </c>
      <c r="I25" s="94"/>
    </row>
    <row r="26" s="42" customFormat="1" ht="28.15" customHeight="1" spans="1:9">
      <c r="A26" s="71"/>
      <c r="B26" s="71"/>
      <c r="C26" s="72" t="s">
        <v>75</v>
      </c>
      <c r="D26" s="71" t="s">
        <v>73</v>
      </c>
      <c r="E26" s="77" t="s">
        <v>76</v>
      </c>
      <c r="F26" s="74">
        <v>3.12</v>
      </c>
      <c r="G26" s="78">
        <v>3.12</v>
      </c>
      <c r="H26" s="76" t="s">
        <v>49</v>
      </c>
      <c r="I26" s="94"/>
    </row>
    <row r="27" s="42" customFormat="1" ht="28.15" customHeight="1" spans="1:9">
      <c r="A27" s="71"/>
      <c r="B27" s="71"/>
      <c r="C27" s="72" t="s">
        <v>77</v>
      </c>
      <c r="D27" s="71" t="s">
        <v>78</v>
      </c>
      <c r="E27" s="77" t="s">
        <v>79</v>
      </c>
      <c r="F27" s="74">
        <v>3.12</v>
      </c>
      <c r="G27" s="78">
        <v>3.12</v>
      </c>
      <c r="H27" s="76" t="s">
        <v>49</v>
      </c>
      <c r="I27" s="94"/>
    </row>
    <row r="28" s="42" customFormat="1" ht="28.15" customHeight="1" spans="1:9">
      <c r="A28" s="71"/>
      <c r="B28" s="71"/>
      <c r="C28" s="72" t="s">
        <v>80</v>
      </c>
      <c r="D28" s="71" t="s">
        <v>81</v>
      </c>
      <c r="E28" s="77" t="s">
        <v>82</v>
      </c>
      <c r="F28" s="74">
        <v>3.12</v>
      </c>
      <c r="G28" s="78">
        <v>3.12</v>
      </c>
      <c r="H28" s="76" t="s">
        <v>49</v>
      </c>
      <c r="I28" s="94"/>
    </row>
    <row r="29" s="42" customFormat="1" ht="28.15" customHeight="1" spans="1:9">
      <c r="A29" s="71"/>
      <c r="B29" s="71"/>
      <c r="C29" s="72" t="s">
        <v>83</v>
      </c>
      <c r="D29" s="71" t="s">
        <v>78</v>
      </c>
      <c r="E29" s="77" t="s">
        <v>84</v>
      </c>
      <c r="F29" s="74">
        <v>3.12</v>
      </c>
      <c r="G29" s="78">
        <v>3.12</v>
      </c>
      <c r="H29" s="76" t="s">
        <v>49</v>
      </c>
      <c r="I29" s="94"/>
    </row>
    <row r="30" s="42" customFormat="1" ht="28.15" customHeight="1" spans="1:9">
      <c r="A30" s="71"/>
      <c r="B30" s="71"/>
      <c r="C30" s="72" t="s">
        <v>85</v>
      </c>
      <c r="D30" s="71" t="s">
        <v>86</v>
      </c>
      <c r="E30" s="77" t="s">
        <v>87</v>
      </c>
      <c r="F30" s="74">
        <v>2.12</v>
      </c>
      <c r="G30" s="78">
        <v>2.12</v>
      </c>
      <c r="H30" s="76" t="s">
        <v>49</v>
      </c>
      <c r="I30" s="94"/>
    </row>
    <row r="31" s="42" customFormat="1" ht="28.15" customHeight="1" spans="1:9">
      <c r="A31" s="71"/>
      <c r="B31" s="71"/>
      <c r="C31" s="72" t="s">
        <v>88</v>
      </c>
      <c r="D31" s="71" t="s">
        <v>48</v>
      </c>
      <c r="E31" s="77" t="s">
        <v>84</v>
      </c>
      <c r="F31" s="74">
        <v>3.12</v>
      </c>
      <c r="G31" s="78">
        <v>3.12</v>
      </c>
      <c r="H31" s="76" t="s">
        <v>49</v>
      </c>
      <c r="I31" s="94"/>
    </row>
    <row r="32" s="42" customFormat="1" ht="28.15" customHeight="1" spans="1:9">
      <c r="A32" s="71"/>
      <c r="B32" s="71"/>
      <c r="C32" s="72" t="s">
        <v>89</v>
      </c>
      <c r="D32" s="71" t="s">
        <v>78</v>
      </c>
      <c r="E32" s="77" t="s">
        <v>90</v>
      </c>
      <c r="F32" s="74">
        <v>3.12</v>
      </c>
      <c r="G32" s="78">
        <v>2.44</v>
      </c>
      <c r="H32" s="76" t="s">
        <v>49</v>
      </c>
      <c r="I32" s="94"/>
    </row>
    <row r="33" s="42" customFormat="1" ht="28.15" customHeight="1" spans="1:9">
      <c r="A33" s="71"/>
      <c r="B33" s="71"/>
      <c r="C33" s="72" t="s">
        <v>91</v>
      </c>
      <c r="D33" s="71" t="s">
        <v>92</v>
      </c>
      <c r="E33" s="77" t="s">
        <v>84</v>
      </c>
      <c r="F33" s="74">
        <v>3.12</v>
      </c>
      <c r="G33" s="78">
        <v>3.12</v>
      </c>
      <c r="H33" s="76" t="s">
        <v>49</v>
      </c>
      <c r="I33" s="94"/>
    </row>
    <row r="34" s="42" customFormat="1" ht="28.15" customHeight="1" spans="1:9">
      <c r="A34" s="71"/>
      <c r="B34" s="71"/>
      <c r="C34" s="72" t="s">
        <v>93</v>
      </c>
      <c r="D34" s="71" t="s">
        <v>94</v>
      </c>
      <c r="E34" s="71" t="s">
        <v>94</v>
      </c>
      <c r="F34" s="74">
        <v>3.12</v>
      </c>
      <c r="G34" s="78">
        <v>3.12</v>
      </c>
      <c r="H34" s="76" t="s">
        <v>49</v>
      </c>
      <c r="I34" s="94"/>
    </row>
    <row r="35" s="42" customFormat="1" ht="28.15" customHeight="1" spans="1:9">
      <c r="A35" s="71"/>
      <c r="B35" s="71"/>
      <c r="C35" s="72" t="s">
        <v>95</v>
      </c>
      <c r="D35" s="71" t="s">
        <v>96</v>
      </c>
      <c r="E35" s="77" t="s">
        <v>84</v>
      </c>
      <c r="F35" s="74">
        <v>3.12</v>
      </c>
      <c r="G35" s="78">
        <v>3.12</v>
      </c>
      <c r="H35" s="76" t="s">
        <v>49</v>
      </c>
      <c r="I35" s="94"/>
    </row>
    <row r="36" s="42" customFormat="1" ht="28.15" customHeight="1" spans="1:9">
      <c r="A36" s="71"/>
      <c r="B36" s="71" t="s">
        <v>97</v>
      </c>
      <c r="C36" s="72" t="s">
        <v>98</v>
      </c>
      <c r="D36" s="71" t="s">
        <v>99</v>
      </c>
      <c r="E36" s="77" t="s">
        <v>100</v>
      </c>
      <c r="F36" s="74">
        <v>3.12</v>
      </c>
      <c r="G36" s="78">
        <v>3.12</v>
      </c>
      <c r="H36" s="76" t="s">
        <v>49</v>
      </c>
      <c r="I36" s="94"/>
    </row>
    <row r="37" s="42" customFormat="1" ht="28.15" customHeight="1" spans="1:9">
      <c r="A37" s="71"/>
      <c r="B37" s="71"/>
      <c r="C37" s="72" t="s">
        <v>101</v>
      </c>
      <c r="D37" s="71" t="s">
        <v>102</v>
      </c>
      <c r="E37" s="77" t="s">
        <v>103</v>
      </c>
      <c r="F37" s="74">
        <v>3.12</v>
      </c>
      <c r="G37" s="78">
        <v>3.12</v>
      </c>
      <c r="H37" s="76" t="s">
        <v>49</v>
      </c>
      <c r="I37" s="94"/>
    </row>
    <row r="38" s="42" customFormat="1" ht="28.15" customHeight="1" spans="1:9">
      <c r="A38" s="71"/>
      <c r="B38" s="71"/>
      <c r="C38" s="72" t="s">
        <v>104</v>
      </c>
      <c r="D38" s="71" t="s">
        <v>105</v>
      </c>
      <c r="E38" s="77" t="s">
        <v>84</v>
      </c>
      <c r="F38" s="74">
        <v>3.12</v>
      </c>
      <c r="G38" s="78">
        <v>3.12</v>
      </c>
      <c r="H38" s="76" t="s">
        <v>49</v>
      </c>
      <c r="I38" s="94"/>
    </row>
    <row r="39" s="42" customFormat="1" ht="28.15" customHeight="1" spans="1:9">
      <c r="A39" s="71"/>
      <c r="B39" s="71" t="s">
        <v>106</v>
      </c>
      <c r="C39" s="72" t="s">
        <v>107</v>
      </c>
      <c r="D39" s="71" t="s">
        <v>73</v>
      </c>
      <c r="E39" s="79">
        <v>0.92</v>
      </c>
      <c r="F39" s="74">
        <v>10</v>
      </c>
      <c r="G39" s="78">
        <v>10</v>
      </c>
      <c r="H39" s="76" t="s">
        <v>49</v>
      </c>
      <c r="I39" s="94"/>
    </row>
    <row r="40" s="42" customFormat="1" ht="28.15" customHeight="1" spans="1:9">
      <c r="A40" s="71"/>
      <c r="B40" s="71" t="s">
        <v>108</v>
      </c>
      <c r="C40" s="72" t="s">
        <v>109</v>
      </c>
      <c r="D40" s="71" t="s">
        <v>110</v>
      </c>
      <c r="E40" s="77" t="s">
        <v>111</v>
      </c>
      <c r="F40" s="74">
        <v>3.12</v>
      </c>
      <c r="G40" s="78">
        <v>3.12</v>
      </c>
      <c r="H40" s="76" t="s">
        <v>49</v>
      </c>
      <c r="I40" s="94"/>
    </row>
    <row r="41" s="42" customFormat="1" ht="28.15" customHeight="1" spans="1:9">
      <c r="A41" s="71"/>
      <c r="B41" s="71"/>
      <c r="C41" s="72" t="s">
        <v>112</v>
      </c>
      <c r="D41" s="71" t="s">
        <v>113</v>
      </c>
      <c r="E41" s="77" t="s">
        <v>114</v>
      </c>
      <c r="F41" s="74">
        <v>3.12</v>
      </c>
      <c r="G41" s="78">
        <v>3.12</v>
      </c>
      <c r="H41" s="76" t="s">
        <v>49</v>
      </c>
      <c r="I41" s="94"/>
    </row>
    <row r="42" s="42" customFormat="1" ht="28.15" customHeight="1" spans="1:9">
      <c r="A42" s="71" t="s">
        <v>115</v>
      </c>
      <c r="B42" s="71" t="s">
        <v>116</v>
      </c>
      <c r="C42" s="72" t="s">
        <v>117</v>
      </c>
      <c r="D42" s="71" t="s">
        <v>118</v>
      </c>
      <c r="E42" s="77" t="s">
        <v>119</v>
      </c>
      <c r="F42" s="74">
        <v>2</v>
      </c>
      <c r="G42" s="78">
        <v>2</v>
      </c>
      <c r="H42" s="76" t="s">
        <v>49</v>
      </c>
      <c r="I42" s="94"/>
    </row>
    <row r="43" s="42" customFormat="1" ht="28.15" customHeight="1" spans="1:9">
      <c r="A43" s="71"/>
      <c r="B43" s="71"/>
      <c r="C43" s="72" t="s">
        <v>120</v>
      </c>
      <c r="D43" s="71" t="s">
        <v>121</v>
      </c>
      <c r="E43" s="77" t="s">
        <v>84</v>
      </c>
      <c r="F43" s="74">
        <v>2</v>
      </c>
      <c r="G43" s="78">
        <v>2</v>
      </c>
      <c r="H43" s="76" t="s">
        <v>49</v>
      </c>
      <c r="I43" s="94"/>
    </row>
    <row r="44" s="42" customFormat="1" ht="28.15" customHeight="1" spans="1:9">
      <c r="A44" s="71"/>
      <c r="B44" s="71"/>
      <c r="C44" s="72" t="s">
        <v>122</v>
      </c>
      <c r="D44" s="71" t="s">
        <v>48</v>
      </c>
      <c r="E44" s="77" t="s">
        <v>119</v>
      </c>
      <c r="F44" s="74">
        <v>2</v>
      </c>
      <c r="G44" s="78">
        <v>2</v>
      </c>
      <c r="H44" s="76" t="s">
        <v>49</v>
      </c>
      <c r="I44" s="94"/>
    </row>
    <row r="45" s="42" customFormat="1" ht="28.15" customHeight="1" spans="1:9">
      <c r="A45" s="71"/>
      <c r="B45" s="71" t="s">
        <v>123</v>
      </c>
      <c r="C45" s="72" t="s">
        <v>124</v>
      </c>
      <c r="D45" s="71" t="s">
        <v>118</v>
      </c>
      <c r="E45" s="77" t="s">
        <v>119</v>
      </c>
      <c r="F45" s="74">
        <v>2</v>
      </c>
      <c r="G45" s="78">
        <v>2</v>
      </c>
      <c r="H45" s="76" t="s">
        <v>49</v>
      </c>
      <c r="I45" s="94"/>
    </row>
    <row r="46" s="42" customFormat="1" ht="28.15" customHeight="1" spans="1:9">
      <c r="A46" s="71"/>
      <c r="B46" s="71" t="s">
        <v>125</v>
      </c>
      <c r="C46" s="72" t="s">
        <v>126</v>
      </c>
      <c r="D46" s="71" t="s">
        <v>118</v>
      </c>
      <c r="E46" s="77" t="s">
        <v>84</v>
      </c>
      <c r="F46" s="74">
        <v>2</v>
      </c>
      <c r="G46" s="78">
        <v>2</v>
      </c>
      <c r="H46" s="76"/>
      <c r="I46" s="94"/>
    </row>
    <row r="47" s="42" customFormat="1" ht="0.6" customHeight="1" spans="1:9">
      <c r="A47" s="80"/>
      <c r="B47" s="81"/>
      <c r="C47" s="82"/>
      <c r="D47" s="81"/>
      <c r="E47" s="83"/>
      <c r="F47" s="77"/>
      <c r="G47" s="75"/>
      <c r="H47" s="76"/>
      <c r="I47" s="94"/>
    </row>
    <row r="48" s="42" customFormat="1" ht="23.45" customHeight="1" spans="1:9">
      <c r="A48" s="57" t="s">
        <v>127</v>
      </c>
      <c r="B48" s="53"/>
      <c r="C48" s="53"/>
      <c r="D48" s="53"/>
      <c r="E48" s="84"/>
      <c r="F48" s="85">
        <v>100</v>
      </c>
      <c r="G48" s="86">
        <v>95.08</v>
      </c>
      <c r="H48" s="57" t="s">
        <v>128</v>
      </c>
      <c r="I48" s="84"/>
    </row>
    <row r="49" s="42" customFormat="1" ht="18" customHeight="1" spans="1:9">
      <c r="A49" s="87" t="s">
        <v>129</v>
      </c>
      <c r="B49" s="87"/>
      <c r="C49" s="87"/>
      <c r="D49" s="87"/>
      <c r="E49" s="87"/>
      <c r="F49" s="87"/>
      <c r="G49" s="88"/>
      <c r="H49" s="87"/>
      <c r="I49" s="87"/>
    </row>
    <row r="50" s="42" customFormat="1" ht="52.9" customHeight="1" spans="1:9">
      <c r="A50" s="89" t="s">
        <v>130</v>
      </c>
      <c r="B50" s="89"/>
      <c r="C50" s="89"/>
      <c r="D50" s="89"/>
      <c r="E50" s="89"/>
      <c r="F50" s="89"/>
      <c r="G50" s="90"/>
      <c r="H50" s="89"/>
      <c r="I50" s="89"/>
    </row>
    <row r="51" s="42" customFormat="1" ht="52.15" customHeight="1" spans="1:9">
      <c r="A51" s="89" t="s">
        <v>131</v>
      </c>
      <c r="B51" s="89"/>
      <c r="C51" s="89"/>
      <c r="D51" s="89"/>
      <c r="E51" s="89"/>
      <c r="F51" s="89"/>
      <c r="G51" s="90"/>
      <c r="H51" s="89"/>
      <c r="I51" s="89"/>
    </row>
  </sheetData>
  <mergeCells count="63">
    <mergeCell ref="A1:I1"/>
    <mergeCell ref="B3:I3"/>
    <mergeCell ref="H4:I4"/>
    <mergeCell ref="H5:I5"/>
    <mergeCell ref="H6:I6"/>
    <mergeCell ref="H7:I7"/>
    <mergeCell ref="B10:D10"/>
    <mergeCell ref="E10:I10"/>
    <mergeCell ref="B11:D11"/>
    <mergeCell ref="E11:I11"/>
    <mergeCell ref="B12:D12"/>
    <mergeCell ref="E12:I12"/>
    <mergeCell ref="B13:D13"/>
    <mergeCell ref="E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A48:E48"/>
    <mergeCell ref="H48:I48"/>
    <mergeCell ref="A49:I49"/>
    <mergeCell ref="A50:I50"/>
    <mergeCell ref="A51:I51"/>
    <mergeCell ref="A4:A7"/>
    <mergeCell ref="A10:A13"/>
    <mergeCell ref="A15:A24"/>
    <mergeCell ref="A25:A41"/>
    <mergeCell ref="A42:A46"/>
    <mergeCell ref="B15:B18"/>
    <mergeCell ref="B19:B20"/>
    <mergeCell ref="B25:B35"/>
    <mergeCell ref="B36:B38"/>
    <mergeCell ref="B40:B41"/>
    <mergeCell ref="B42:B44"/>
  </mergeCells>
  <pageMargins left="0.75" right="0.75" top="1" bottom="1" header="0.5" footer="0.5"/>
  <pageSetup paperSize="9" scale="4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J7" sqref="J7"/>
    </sheetView>
  </sheetViews>
  <sheetFormatPr defaultColWidth="9" defaultRowHeight="13.5"/>
  <cols>
    <col min="1" max="1" width="8.125" style="28" customWidth="1"/>
    <col min="2" max="2" width="27.125" style="29" customWidth="1"/>
    <col min="3" max="3" width="29.275" style="29" customWidth="1"/>
    <col min="4" max="4" width="12.625" style="29" customWidth="1"/>
    <col min="5" max="6" width="13.2583333333333" style="29" customWidth="1"/>
    <col min="7" max="7" width="12.625" style="29" customWidth="1"/>
    <col min="8" max="8" width="21.375" style="29" customWidth="1"/>
    <col min="9" max="11" width="12.625" style="29" customWidth="1"/>
    <col min="12" max="16384" width="9" style="29"/>
  </cols>
  <sheetData>
    <row r="1" ht="57" customHeight="1" spans="1:11">
      <c r="A1" s="30" t="s">
        <v>132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="27" customFormat="1" ht="30" customHeight="1" spans="1:11">
      <c r="A2" s="31" t="s">
        <v>133</v>
      </c>
      <c r="B2" s="32" t="s">
        <v>134</v>
      </c>
      <c r="C2" s="33" t="s">
        <v>135</v>
      </c>
      <c r="D2" s="32" t="s">
        <v>136</v>
      </c>
      <c r="E2" s="32"/>
      <c r="F2" s="32"/>
      <c r="G2" s="32"/>
      <c r="H2" s="32"/>
      <c r="I2" s="32"/>
      <c r="J2" s="31" t="s">
        <v>137</v>
      </c>
      <c r="K2" s="31" t="s">
        <v>138</v>
      </c>
    </row>
    <row r="3" s="27" customFormat="1" ht="30" customHeight="1" spans="1:11">
      <c r="A3" s="34"/>
      <c r="B3" s="32"/>
      <c r="C3" s="33"/>
      <c r="D3" s="32" t="s">
        <v>139</v>
      </c>
      <c r="E3" s="32"/>
      <c r="F3" s="32"/>
      <c r="G3" s="32"/>
      <c r="H3" s="32" t="s">
        <v>140</v>
      </c>
      <c r="I3" s="32" t="s">
        <v>141</v>
      </c>
      <c r="J3" s="34"/>
      <c r="K3" s="34"/>
    </row>
    <row r="4" s="27" customFormat="1" ht="30" customHeight="1" spans="1:11">
      <c r="A4" s="35"/>
      <c r="B4" s="32"/>
      <c r="C4" s="33"/>
      <c r="D4" s="33" t="s">
        <v>142</v>
      </c>
      <c r="E4" s="32" t="s">
        <v>143</v>
      </c>
      <c r="F4" s="32" t="s">
        <v>144</v>
      </c>
      <c r="G4" s="32" t="s">
        <v>145</v>
      </c>
      <c r="H4" s="32"/>
      <c r="I4" s="33"/>
      <c r="J4" s="35"/>
      <c r="K4" s="34"/>
    </row>
    <row r="5" ht="30" customHeight="1" spans="1:11">
      <c r="A5" s="36">
        <v>1</v>
      </c>
      <c r="B5" s="37" t="s">
        <v>146</v>
      </c>
      <c r="C5" s="37" t="s">
        <v>14</v>
      </c>
      <c r="D5" s="38">
        <f>F5+E5</f>
        <v>213.5</v>
      </c>
      <c r="E5" s="38">
        <v>180</v>
      </c>
      <c r="F5" s="38">
        <v>33.5</v>
      </c>
      <c r="G5" s="38"/>
      <c r="H5" s="38">
        <v>180</v>
      </c>
      <c r="I5" s="41">
        <f>H5/D5</f>
        <v>0.843091334894614</v>
      </c>
      <c r="J5" s="38">
        <v>98.43</v>
      </c>
      <c r="K5" s="38"/>
    </row>
    <row r="6" ht="30" customHeight="1" spans="1:11">
      <c r="A6" s="36">
        <v>2</v>
      </c>
      <c r="B6" s="37" t="s">
        <v>147</v>
      </c>
      <c r="C6" s="37" t="s">
        <v>14</v>
      </c>
      <c r="D6" s="38">
        <f>F6+E6</f>
        <v>24</v>
      </c>
      <c r="E6" s="38">
        <v>24</v>
      </c>
      <c r="F6" s="38"/>
      <c r="G6" s="38"/>
      <c r="H6" s="38">
        <v>24</v>
      </c>
      <c r="I6" s="41">
        <f>H6/D6</f>
        <v>1</v>
      </c>
      <c r="J6" s="38">
        <v>100</v>
      </c>
      <c r="K6" s="38"/>
    </row>
    <row r="7" ht="30" customHeight="1" spans="1:11">
      <c r="A7" s="36">
        <v>3</v>
      </c>
      <c r="B7" s="39" t="s">
        <v>148</v>
      </c>
      <c r="C7" s="37" t="s">
        <v>14</v>
      </c>
      <c r="D7" s="38">
        <f>F7+E7</f>
        <v>418.88</v>
      </c>
      <c r="E7" s="36">
        <v>418.88</v>
      </c>
      <c r="F7" s="36"/>
      <c r="G7" s="36"/>
      <c r="H7" s="36">
        <v>418.88</v>
      </c>
      <c r="I7" s="41">
        <f>H7/D7</f>
        <v>1</v>
      </c>
      <c r="J7" s="36">
        <f>省级部门预算项目支出绩效自评表3!I35</f>
        <v>94.24</v>
      </c>
      <c r="K7" s="40"/>
    </row>
    <row r="8" ht="30" customHeight="1" spans="1:11">
      <c r="A8" s="36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30" customHeight="1" spans="1:11">
      <c r="A9" s="36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30" customHeight="1" spans="1:11">
      <c r="A10" s="36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ht="30" customHeight="1" spans="1:11">
      <c r="A11" s="36"/>
      <c r="B11" s="38" t="s">
        <v>127</v>
      </c>
      <c r="C11" s="40"/>
      <c r="D11" s="36">
        <f>SUM(D5:D10)</f>
        <v>656.38</v>
      </c>
      <c r="E11" s="36">
        <f>SUM(E5:E10)</f>
        <v>622.88</v>
      </c>
      <c r="F11" s="36">
        <f>SUM(F5:F10)</f>
        <v>33.5</v>
      </c>
      <c r="G11" s="36">
        <f>SUM(G5:G10)</f>
        <v>0</v>
      </c>
      <c r="H11" s="36">
        <f>SUM(H5:H10)</f>
        <v>622.88</v>
      </c>
      <c r="I11" s="36"/>
      <c r="J11" s="36"/>
      <c r="K11" s="40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opLeftCell="A2" workbookViewId="0">
      <selection activeCell="F33" sqref="F33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150</v>
      </c>
      <c r="B2" s="4" t="s">
        <v>151</v>
      </c>
      <c r="C2" s="4"/>
      <c r="D2" s="4"/>
      <c r="E2" s="4"/>
      <c r="F2" s="4"/>
      <c r="G2" s="4"/>
      <c r="H2" s="4"/>
      <c r="I2" s="4"/>
      <c r="J2" s="4"/>
      <c r="K2" s="4"/>
    </row>
    <row r="3" customFormat="1" ht="21" customHeight="1" spans="1:11">
      <c r="A3" s="4" t="s">
        <v>152</v>
      </c>
      <c r="B3" s="4" t="s">
        <v>14</v>
      </c>
      <c r="C3" s="4"/>
      <c r="D3" s="4"/>
      <c r="E3" s="4" t="s">
        <v>153</v>
      </c>
      <c r="F3" s="4" t="s">
        <v>14</v>
      </c>
      <c r="G3" s="4"/>
      <c r="H3" s="4"/>
      <c r="I3" s="4"/>
      <c r="J3" s="4"/>
      <c r="K3" s="4"/>
    </row>
    <row r="4" customFormat="1" ht="21" customHeight="1" spans="1:11">
      <c r="A4" s="4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customFormat="1" ht="24" customHeight="1" spans="1:11">
      <c r="A5" s="4"/>
      <c r="B5" s="4"/>
      <c r="C5" s="5" t="s">
        <v>154</v>
      </c>
      <c r="D5" s="4" t="s">
        <v>18</v>
      </c>
      <c r="E5" s="4"/>
      <c r="F5" s="4" t="s">
        <v>155</v>
      </c>
      <c r="G5" s="4"/>
      <c r="H5" s="4" t="s">
        <v>156</v>
      </c>
      <c r="I5" s="4" t="s">
        <v>21</v>
      </c>
      <c r="J5" s="4"/>
      <c r="K5" s="4" t="s">
        <v>22</v>
      </c>
    </row>
    <row r="6" customFormat="1" ht="27" customHeight="1" spans="1:11">
      <c r="A6" s="4" t="s">
        <v>157</v>
      </c>
      <c r="B6" s="4"/>
      <c r="C6" s="4" t="s">
        <v>158</v>
      </c>
      <c r="D6" s="4">
        <v>213.5</v>
      </c>
      <c r="E6" s="4"/>
      <c r="F6" s="4">
        <v>180</v>
      </c>
      <c r="G6" s="4"/>
      <c r="H6" s="25">
        <f>F6/D6</f>
        <v>0.843091334894614</v>
      </c>
      <c r="I6" s="4" t="s">
        <v>159</v>
      </c>
      <c r="J6" s="4"/>
      <c r="K6" s="4">
        <v>8.43</v>
      </c>
    </row>
    <row r="7" customFormat="1" ht="27" customHeight="1" spans="1:11">
      <c r="A7" s="4" t="s">
        <v>160</v>
      </c>
      <c r="B7" s="4"/>
      <c r="C7" s="4" t="s">
        <v>158</v>
      </c>
      <c r="D7" s="4">
        <f>D6</f>
        <v>213.5</v>
      </c>
      <c r="E7" s="4"/>
      <c r="F7" s="4" t="s">
        <v>161</v>
      </c>
      <c r="G7" s="4"/>
      <c r="H7" s="25">
        <f>F7/D7</f>
        <v>0.843091334894614</v>
      </c>
      <c r="I7" s="4" t="s">
        <v>27</v>
      </c>
      <c r="J7" s="4"/>
      <c r="K7" s="4"/>
    </row>
    <row r="8" customFormat="1" ht="27" customHeight="1" spans="1:11">
      <c r="A8" s="4" t="s">
        <v>162</v>
      </c>
      <c r="B8" s="4"/>
      <c r="C8" s="4" t="s">
        <v>49</v>
      </c>
      <c r="D8" s="4" t="s">
        <v>49</v>
      </c>
      <c r="E8" s="4"/>
      <c r="F8" s="4" t="s">
        <v>49</v>
      </c>
      <c r="G8" s="4"/>
      <c r="H8" s="4" t="s">
        <v>163</v>
      </c>
      <c r="I8" s="4" t="s">
        <v>27</v>
      </c>
      <c r="J8" s="4"/>
      <c r="K8" s="4"/>
    </row>
    <row r="9" customFormat="1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customFormat="1" ht="24" customHeight="1" spans="1:11">
      <c r="A10" s="7" t="s">
        <v>164</v>
      </c>
      <c r="B10" s="7" t="s">
        <v>31</v>
      </c>
      <c r="C10" s="7"/>
      <c r="D10" s="7"/>
      <c r="E10" s="7"/>
      <c r="F10" s="7" t="s">
        <v>165</v>
      </c>
      <c r="G10" s="7"/>
      <c r="H10" s="7"/>
      <c r="I10" s="7"/>
      <c r="J10" s="7"/>
      <c r="K10" s="7"/>
    </row>
    <row r="11" customFormat="1" ht="98.45" customHeight="1" spans="1:11">
      <c r="A11" s="7"/>
      <c r="B11" s="8" t="s">
        <v>166</v>
      </c>
      <c r="C11" s="8"/>
      <c r="D11" s="8"/>
      <c r="E11" s="8"/>
      <c r="F11" s="8" t="s">
        <v>166</v>
      </c>
      <c r="G11" s="8"/>
      <c r="H11" s="8"/>
      <c r="I11" s="8"/>
      <c r="J11" s="8"/>
      <c r="K11" s="8"/>
    </row>
    <row r="12" customFormat="1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167</v>
      </c>
      <c r="I12" s="9" t="s">
        <v>168</v>
      </c>
      <c r="J12" s="9" t="s">
        <v>169</v>
      </c>
      <c r="K12" s="9"/>
    </row>
    <row r="13" customFormat="1" ht="27" customHeight="1" spans="1:11">
      <c r="A13" s="10" t="s">
        <v>170</v>
      </c>
      <c r="B13" s="11" t="s">
        <v>171</v>
      </c>
      <c r="C13" s="11"/>
      <c r="D13" s="12" t="s">
        <v>172</v>
      </c>
      <c r="E13" s="12"/>
      <c r="F13" s="11" t="s">
        <v>173</v>
      </c>
      <c r="G13" s="11" t="s">
        <v>84</v>
      </c>
      <c r="H13" s="11" t="s">
        <v>174</v>
      </c>
      <c r="I13" s="21">
        <v>20</v>
      </c>
      <c r="J13" s="12" t="s">
        <v>49</v>
      </c>
      <c r="K13" s="12"/>
    </row>
    <row r="14" customFormat="1" ht="27" customHeight="1" spans="1:11">
      <c r="A14" s="10"/>
      <c r="B14" s="11" t="s">
        <v>175</v>
      </c>
      <c r="C14" s="11"/>
      <c r="D14" s="12" t="s">
        <v>49</v>
      </c>
      <c r="E14" s="12"/>
      <c r="F14" s="11" t="s">
        <v>49</v>
      </c>
      <c r="G14" s="11" t="s">
        <v>49</v>
      </c>
      <c r="H14" s="11" t="s">
        <v>49</v>
      </c>
      <c r="I14" s="11" t="s">
        <v>49</v>
      </c>
      <c r="J14" s="12" t="s">
        <v>49</v>
      </c>
      <c r="K14" s="12"/>
    </row>
    <row r="15" customFormat="1" ht="27" customHeight="1" spans="1:11">
      <c r="A15" s="10"/>
      <c r="B15" s="11" t="s">
        <v>176</v>
      </c>
      <c r="C15" s="11"/>
      <c r="D15" s="12" t="s">
        <v>49</v>
      </c>
      <c r="E15" s="12"/>
      <c r="F15" s="11" t="s">
        <v>49</v>
      </c>
      <c r="G15" s="11" t="s">
        <v>49</v>
      </c>
      <c r="H15" s="11" t="s">
        <v>49</v>
      </c>
      <c r="I15" s="11" t="s">
        <v>49</v>
      </c>
      <c r="J15" s="12" t="s">
        <v>49</v>
      </c>
      <c r="K15" s="12"/>
    </row>
    <row r="16" customFormat="1" ht="27" customHeight="1" spans="1:11">
      <c r="A16" s="10" t="s">
        <v>177</v>
      </c>
      <c r="B16" s="11" t="s">
        <v>178</v>
      </c>
      <c r="C16" s="11"/>
      <c r="D16" s="12" t="s">
        <v>179</v>
      </c>
      <c r="E16" s="12"/>
      <c r="F16" s="11" t="s">
        <v>92</v>
      </c>
      <c r="G16" s="26">
        <v>0.9588</v>
      </c>
      <c r="H16" s="11" t="s">
        <v>180</v>
      </c>
      <c r="I16" s="21">
        <v>3.33</v>
      </c>
      <c r="J16" s="12" t="s">
        <v>49</v>
      </c>
      <c r="K16" s="12"/>
    </row>
    <row r="17" customFormat="1" ht="27" customHeight="1" spans="1:11">
      <c r="A17" s="10"/>
      <c r="B17" s="11"/>
      <c r="C17" s="11"/>
      <c r="D17" s="12" t="s">
        <v>181</v>
      </c>
      <c r="E17" s="12"/>
      <c r="F17" s="11" t="s">
        <v>182</v>
      </c>
      <c r="G17" s="11" t="s">
        <v>183</v>
      </c>
      <c r="H17" s="11" t="s">
        <v>180</v>
      </c>
      <c r="I17" s="21">
        <v>3.33</v>
      </c>
      <c r="J17" s="12" t="s">
        <v>49</v>
      </c>
      <c r="K17" s="12"/>
    </row>
    <row r="18" customFormat="1" ht="27" customHeight="1" spans="1:11">
      <c r="A18" s="10"/>
      <c r="B18" s="11"/>
      <c r="C18" s="11"/>
      <c r="D18" s="12" t="s">
        <v>184</v>
      </c>
      <c r="E18" s="12"/>
      <c r="F18" s="11" t="s">
        <v>185</v>
      </c>
      <c r="G18" s="11" t="s">
        <v>186</v>
      </c>
      <c r="H18" s="11" t="s">
        <v>187</v>
      </c>
      <c r="I18" s="21">
        <v>3.37</v>
      </c>
      <c r="J18" s="12" t="s">
        <v>49</v>
      </c>
      <c r="K18" s="12"/>
    </row>
    <row r="19" customFormat="1" ht="27" customHeight="1" spans="1:11">
      <c r="A19" s="10"/>
      <c r="B19" s="11"/>
      <c r="C19" s="11"/>
      <c r="D19" s="12" t="s">
        <v>188</v>
      </c>
      <c r="E19" s="12"/>
      <c r="F19" s="13">
        <v>1</v>
      </c>
      <c r="G19" s="13">
        <v>1</v>
      </c>
      <c r="H19" s="11" t="s">
        <v>180</v>
      </c>
      <c r="I19" s="21">
        <v>3.33</v>
      </c>
      <c r="J19" s="12" t="s">
        <v>49</v>
      </c>
      <c r="K19" s="12"/>
    </row>
    <row r="20" customFormat="1" ht="27" customHeight="1" spans="1:11">
      <c r="A20" s="10"/>
      <c r="B20" s="11" t="s">
        <v>189</v>
      </c>
      <c r="C20" s="11"/>
      <c r="D20" s="12" t="s">
        <v>190</v>
      </c>
      <c r="E20" s="12"/>
      <c r="F20" s="11" t="s">
        <v>48</v>
      </c>
      <c r="G20" s="11" t="s">
        <v>84</v>
      </c>
      <c r="H20" s="11" t="s">
        <v>180</v>
      </c>
      <c r="I20" s="21">
        <v>3.33</v>
      </c>
      <c r="J20" s="12" t="s">
        <v>49</v>
      </c>
      <c r="K20" s="12"/>
    </row>
    <row r="21" customFormat="1" ht="27" customHeight="1" spans="1:11">
      <c r="A21" s="10"/>
      <c r="B21" s="11"/>
      <c r="C21" s="11"/>
      <c r="D21" s="12" t="s">
        <v>191</v>
      </c>
      <c r="E21" s="12"/>
      <c r="F21" s="11" t="s">
        <v>48</v>
      </c>
      <c r="G21" s="11" t="s">
        <v>84</v>
      </c>
      <c r="H21" s="11" t="s">
        <v>180</v>
      </c>
      <c r="I21" s="21">
        <v>3.33</v>
      </c>
      <c r="J21" s="12" t="s">
        <v>49</v>
      </c>
      <c r="K21" s="12"/>
    </row>
    <row r="22" customFormat="1" ht="27" customHeight="1" spans="1:11">
      <c r="A22" s="10"/>
      <c r="B22" s="11"/>
      <c r="C22" s="11"/>
      <c r="D22" s="12" t="s">
        <v>192</v>
      </c>
      <c r="E22" s="12"/>
      <c r="F22" s="11" t="s">
        <v>48</v>
      </c>
      <c r="G22" s="11" t="s">
        <v>84</v>
      </c>
      <c r="H22" s="11" t="s">
        <v>180</v>
      </c>
      <c r="I22" s="21">
        <v>3.33</v>
      </c>
      <c r="J22" s="12" t="s">
        <v>49</v>
      </c>
      <c r="K22" s="12"/>
    </row>
    <row r="23" customFormat="1" ht="27" customHeight="1" spans="1:11">
      <c r="A23" s="10"/>
      <c r="B23" s="11"/>
      <c r="C23" s="11"/>
      <c r="D23" s="12" t="s">
        <v>193</v>
      </c>
      <c r="E23" s="12"/>
      <c r="F23" s="11" t="s">
        <v>92</v>
      </c>
      <c r="G23" s="11" t="s">
        <v>194</v>
      </c>
      <c r="H23" s="11" t="s">
        <v>180</v>
      </c>
      <c r="I23" s="21">
        <v>3.33</v>
      </c>
      <c r="J23" s="12" t="s">
        <v>49</v>
      </c>
      <c r="K23" s="12"/>
    </row>
    <row r="24" customFormat="1" ht="27" customHeight="1" spans="1:11">
      <c r="A24" s="10"/>
      <c r="B24" s="11" t="s">
        <v>195</v>
      </c>
      <c r="C24" s="11"/>
      <c r="D24" s="12" t="s">
        <v>196</v>
      </c>
      <c r="E24" s="12"/>
      <c r="F24" s="11" t="s">
        <v>48</v>
      </c>
      <c r="G24" s="11" t="s">
        <v>84</v>
      </c>
      <c r="H24" s="11" t="s">
        <v>180</v>
      </c>
      <c r="I24" s="21">
        <v>3.33</v>
      </c>
      <c r="J24" s="12" t="s">
        <v>49</v>
      </c>
      <c r="K24" s="12"/>
    </row>
    <row r="25" customFormat="1" ht="27" customHeight="1" spans="1:11">
      <c r="A25" s="10"/>
      <c r="B25" s="11"/>
      <c r="C25" s="11"/>
      <c r="D25" s="12" t="s">
        <v>197</v>
      </c>
      <c r="E25" s="12"/>
      <c r="F25" s="11" t="s">
        <v>92</v>
      </c>
      <c r="G25" s="11" t="s">
        <v>84</v>
      </c>
      <c r="H25" s="11" t="s">
        <v>180</v>
      </c>
      <c r="I25" s="21">
        <v>3.33</v>
      </c>
      <c r="J25" s="12" t="s">
        <v>49</v>
      </c>
      <c r="K25" s="12"/>
    </row>
    <row r="26" customFormat="1" ht="27" customHeight="1" spans="1:11">
      <c r="A26" s="10"/>
      <c r="B26" s="11"/>
      <c r="C26" s="11"/>
      <c r="D26" s="12" t="s">
        <v>198</v>
      </c>
      <c r="E26" s="12"/>
      <c r="F26" s="11" t="s">
        <v>94</v>
      </c>
      <c r="G26" s="11" t="s">
        <v>94</v>
      </c>
      <c r="H26" s="11" t="s">
        <v>180</v>
      </c>
      <c r="I26" s="21">
        <v>3.33</v>
      </c>
      <c r="J26" s="12" t="s">
        <v>49</v>
      </c>
      <c r="K26" s="12"/>
    </row>
    <row r="27" customFormat="1" ht="27" customHeight="1" spans="1:11">
      <c r="A27" s="10"/>
      <c r="B27" s="11"/>
      <c r="C27" s="11"/>
      <c r="D27" s="12" t="s">
        <v>199</v>
      </c>
      <c r="E27" s="12"/>
      <c r="F27" s="11" t="s">
        <v>94</v>
      </c>
      <c r="G27" s="11" t="s">
        <v>94</v>
      </c>
      <c r="H27" s="11" t="s">
        <v>180</v>
      </c>
      <c r="I27" s="21">
        <v>3.33</v>
      </c>
      <c r="J27" s="12" t="s">
        <v>49</v>
      </c>
      <c r="K27" s="12"/>
    </row>
    <row r="28" customFormat="1" ht="27" customHeight="1" spans="1:11">
      <c r="A28" s="10" t="s">
        <v>200</v>
      </c>
      <c r="B28" s="11" t="s">
        <v>201</v>
      </c>
      <c r="C28" s="11"/>
      <c r="D28" s="12" t="s">
        <v>202</v>
      </c>
      <c r="E28" s="12"/>
      <c r="F28" s="11" t="s">
        <v>203</v>
      </c>
      <c r="G28" s="11" t="s">
        <v>119</v>
      </c>
      <c r="H28" s="11" t="s">
        <v>204</v>
      </c>
      <c r="I28" s="21">
        <v>5</v>
      </c>
      <c r="J28" s="12" t="s">
        <v>49</v>
      </c>
      <c r="K28" s="12"/>
    </row>
    <row r="29" customFormat="1" ht="27" customHeight="1" spans="1:11">
      <c r="A29" s="10"/>
      <c r="B29" s="11" t="s">
        <v>205</v>
      </c>
      <c r="C29" s="11"/>
      <c r="D29" s="12" t="s">
        <v>206</v>
      </c>
      <c r="E29" s="12"/>
      <c r="F29" s="11" t="s">
        <v>207</v>
      </c>
      <c r="G29" s="11" t="s">
        <v>84</v>
      </c>
      <c r="H29" s="11" t="s">
        <v>204</v>
      </c>
      <c r="I29" s="21">
        <v>5</v>
      </c>
      <c r="J29" s="12" t="s">
        <v>49</v>
      </c>
      <c r="K29" s="12"/>
    </row>
    <row r="30" customFormat="1" ht="27" customHeight="1" spans="1:11">
      <c r="A30" s="10"/>
      <c r="B30" s="11"/>
      <c r="C30" s="11"/>
      <c r="D30" s="12" t="s">
        <v>208</v>
      </c>
      <c r="E30" s="12"/>
      <c r="F30" s="11" t="s">
        <v>209</v>
      </c>
      <c r="G30" s="11" t="s">
        <v>119</v>
      </c>
      <c r="H30" s="11" t="s">
        <v>204</v>
      </c>
      <c r="I30" s="21">
        <v>5</v>
      </c>
      <c r="J30" s="12" t="s">
        <v>49</v>
      </c>
      <c r="K30" s="12"/>
    </row>
    <row r="31" customFormat="1" ht="27" customHeight="1" spans="1:11">
      <c r="A31" s="10"/>
      <c r="B31" s="11" t="s">
        <v>210</v>
      </c>
      <c r="C31" s="11"/>
      <c r="D31" s="12" t="s">
        <v>211</v>
      </c>
      <c r="E31" s="12"/>
      <c r="F31" s="11" t="s">
        <v>212</v>
      </c>
      <c r="G31" s="11" t="s">
        <v>119</v>
      </c>
      <c r="H31" s="11" t="s">
        <v>204</v>
      </c>
      <c r="I31" s="21">
        <v>5</v>
      </c>
      <c r="J31" s="12" t="s">
        <v>49</v>
      </c>
      <c r="K31" s="12"/>
    </row>
    <row r="32" ht="27" customHeight="1" spans="1:11">
      <c r="A32" s="10" t="s">
        <v>213</v>
      </c>
      <c r="B32" s="11" t="s">
        <v>214</v>
      </c>
      <c r="C32" s="11"/>
      <c r="D32" s="12" t="s">
        <v>215</v>
      </c>
      <c r="E32" s="12"/>
      <c r="F32" s="11" t="s">
        <v>92</v>
      </c>
      <c r="G32" s="11" t="s">
        <v>216</v>
      </c>
      <c r="H32" s="11" t="s">
        <v>204</v>
      </c>
      <c r="I32" s="21">
        <v>5</v>
      </c>
      <c r="J32" s="12" t="s">
        <v>49</v>
      </c>
      <c r="K32" s="12"/>
    </row>
    <row r="33" ht="27" customHeight="1" spans="1:11">
      <c r="A33" s="10"/>
      <c r="B33" s="11"/>
      <c r="C33" s="11"/>
      <c r="D33" s="12" t="s">
        <v>217</v>
      </c>
      <c r="E33" s="12"/>
      <c r="F33" s="11" t="s">
        <v>92</v>
      </c>
      <c r="G33" s="13">
        <v>0.95</v>
      </c>
      <c r="H33" s="11" t="s">
        <v>204</v>
      </c>
      <c r="I33" s="21">
        <v>5</v>
      </c>
      <c r="J33" s="12" t="s">
        <v>49</v>
      </c>
      <c r="K33" s="12"/>
    </row>
    <row r="34" ht="12" hidden="1" customHeight="1" spans="1:11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2"/>
    </row>
    <row r="35" ht="21" customHeight="1" spans="1:11">
      <c r="A35" s="14" t="s">
        <v>218</v>
      </c>
      <c r="B35" s="14"/>
      <c r="C35" s="14"/>
      <c r="D35" s="14"/>
      <c r="E35" s="14"/>
      <c r="F35" s="14"/>
      <c r="G35" s="14"/>
      <c r="H35" s="15" t="s">
        <v>219</v>
      </c>
      <c r="I35" s="10">
        <v>98.43</v>
      </c>
      <c r="J35" s="10" t="s">
        <v>128</v>
      </c>
      <c r="K35" s="10"/>
    </row>
    <row r="36" ht="17.45" hidden="1" customHeight="1" spans="1:11">
      <c r="A36" s="14"/>
      <c r="B36" s="14"/>
      <c r="C36" s="14"/>
      <c r="D36" s="14"/>
      <c r="E36" s="14"/>
      <c r="F36" s="14"/>
      <c r="G36" s="16"/>
      <c r="H36" s="16"/>
      <c r="I36" s="22"/>
      <c r="J36" s="22"/>
      <c r="K36" s="23"/>
    </row>
    <row r="37" spans="1:11">
      <c r="A37" s="17" t="s">
        <v>220</v>
      </c>
      <c r="B37" s="18" t="s">
        <v>221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1:11">
      <c r="A38" s="19" t="s">
        <v>222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ht="48.6" customHeight="1" spans="1:11">
      <c r="A39" s="19" t="s">
        <v>223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ht="42.6" customHeight="1" spans="1:11">
      <c r="A40" s="19" t="s">
        <v>224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</sheetData>
  <mergeCells count="9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15"/>
    <mergeCell ref="A16:A27"/>
    <mergeCell ref="A28:A31"/>
    <mergeCell ref="A32:A33"/>
    <mergeCell ref="B16:C19"/>
    <mergeCell ref="B20:C23"/>
    <mergeCell ref="B24:C27"/>
    <mergeCell ref="B29:C30"/>
    <mergeCell ref="B32:C33"/>
  </mergeCells>
  <pageMargins left="0.75" right="0.75" top="1" bottom="1" header="0.5" footer="0.5"/>
  <pageSetup paperSize="9" scale="6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opLeftCell="A12" workbookViewId="0">
      <selection activeCell="F29" sqref="F29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150</v>
      </c>
      <c r="B2" s="4" t="s">
        <v>147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152</v>
      </c>
      <c r="B3" s="4" t="s">
        <v>14</v>
      </c>
      <c r="C3" s="4"/>
      <c r="D3" s="4"/>
      <c r="E3" s="4" t="s">
        <v>153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154</v>
      </c>
      <c r="D5" s="4" t="s">
        <v>18</v>
      </c>
      <c r="E5" s="4"/>
      <c r="F5" s="4" t="s">
        <v>155</v>
      </c>
      <c r="G5" s="4"/>
      <c r="H5" s="4" t="s">
        <v>156</v>
      </c>
      <c r="I5" s="4" t="s">
        <v>21</v>
      </c>
      <c r="J5" s="4"/>
      <c r="K5" s="4" t="s">
        <v>22</v>
      </c>
    </row>
    <row r="6" ht="27" customHeight="1" spans="1:11">
      <c r="A6" s="4" t="s">
        <v>157</v>
      </c>
      <c r="B6" s="4"/>
      <c r="C6" s="4" t="s">
        <v>225</v>
      </c>
      <c r="D6" s="4" t="s">
        <v>225</v>
      </c>
      <c r="E6" s="4"/>
      <c r="F6" s="4" t="s">
        <v>225</v>
      </c>
      <c r="G6" s="4"/>
      <c r="H6" s="4" t="s">
        <v>226</v>
      </c>
      <c r="I6" s="4" t="s">
        <v>159</v>
      </c>
      <c r="J6" s="4"/>
      <c r="K6" s="4" t="s">
        <v>159</v>
      </c>
    </row>
    <row r="7" ht="27" customHeight="1" spans="1:11">
      <c r="A7" s="4" t="s">
        <v>160</v>
      </c>
      <c r="B7" s="4"/>
      <c r="C7" s="4" t="s">
        <v>225</v>
      </c>
      <c r="D7" s="4">
        <v>24</v>
      </c>
      <c r="E7" s="4"/>
      <c r="F7" s="4" t="s">
        <v>225</v>
      </c>
      <c r="G7" s="4"/>
      <c r="H7" s="4" t="s">
        <v>226</v>
      </c>
      <c r="I7" s="4" t="s">
        <v>27</v>
      </c>
      <c r="J7" s="4"/>
      <c r="K7" s="4"/>
    </row>
    <row r="8" ht="27" customHeight="1" spans="1:11">
      <c r="A8" s="4" t="s">
        <v>162</v>
      </c>
      <c r="B8" s="4"/>
      <c r="C8" s="4" t="s">
        <v>49</v>
      </c>
      <c r="D8" s="4" t="s">
        <v>49</v>
      </c>
      <c r="E8" s="4"/>
      <c r="F8" s="4" t="s">
        <v>49</v>
      </c>
      <c r="G8" s="4"/>
      <c r="H8" s="4" t="s">
        <v>163</v>
      </c>
      <c r="I8" s="4" t="s">
        <v>27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164</v>
      </c>
      <c r="B10" s="7" t="s">
        <v>31</v>
      </c>
      <c r="C10" s="7"/>
      <c r="D10" s="7"/>
      <c r="E10" s="7"/>
      <c r="F10" s="7" t="s">
        <v>165</v>
      </c>
      <c r="G10" s="7"/>
      <c r="H10" s="7"/>
      <c r="I10" s="7"/>
      <c r="J10" s="7"/>
      <c r="K10" s="7"/>
    </row>
    <row r="11" ht="98.45" customHeight="1" spans="1:11">
      <c r="A11" s="7"/>
      <c r="B11" s="8" t="s">
        <v>227</v>
      </c>
      <c r="C11" s="8"/>
      <c r="D11" s="8"/>
      <c r="E11" s="8"/>
      <c r="F11" s="8" t="s">
        <v>228</v>
      </c>
      <c r="G11" s="8"/>
      <c r="H11" s="8"/>
      <c r="I11" s="8"/>
      <c r="J11" s="8"/>
      <c r="K11" s="8"/>
    </row>
    <row r="12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167</v>
      </c>
      <c r="I12" s="9" t="s">
        <v>168</v>
      </c>
      <c r="J12" s="9" t="s">
        <v>169</v>
      </c>
      <c r="K12" s="9"/>
    </row>
    <row r="13" ht="27" customHeight="1" spans="1:11">
      <c r="A13" s="10" t="s">
        <v>170</v>
      </c>
      <c r="B13" s="11" t="s">
        <v>171</v>
      </c>
      <c r="C13" s="11"/>
      <c r="D13" s="12" t="s">
        <v>229</v>
      </c>
      <c r="E13" s="12"/>
      <c r="F13" s="11" t="s">
        <v>92</v>
      </c>
      <c r="G13" s="13">
        <v>1</v>
      </c>
      <c r="H13" s="11" t="s">
        <v>174</v>
      </c>
      <c r="I13" s="21">
        <v>20</v>
      </c>
      <c r="J13" s="12" t="s">
        <v>49</v>
      </c>
      <c r="K13" s="12"/>
    </row>
    <row r="14" ht="27" customHeight="1" spans="1:11">
      <c r="A14" s="10"/>
      <c r="B14" s="11" t="s">
        <v>175</v>
      </c>
      <c r="C14" s="11"/>
      <c r="D14" s="12" t="s">
        <v>49</v>
      </c>
      <c r="E14" s="12"/>
      <c r="F14" s="11" t="s">
        <v>49</v>
      </c>
      <c r="G14" s="11" t="s">
        <v>49</v>
      </c>
      <c r="H14" s="11" t="s">
        <v>49</v>
      </c>
      <c r="I14" s="11" t="s">
        <v>49</v>
      </c>
      <c r="J14" s="12" t="s">
        <v>49</v>
      </c>
      <c r="K14" s="12"/>
    </row>
    <row r="15" ht="27" customHeight="1" spans="1:11">
      <c r="A15" s="10"/>
      <c r="B15" s="11" t="s">
        <v>176</v>
      </c>
      <c r="C15" s="11"/>
      <c r="D15" s="12" t="s">
        <v>49</v>
      </c>
      <c r="E15" s="12"/>
      <c r="F15" s="11" t="s">
        <v>49</v>
      </c>
      <c r="G15" s="11" t="s">
        <v>49</v>
      </c>
      <c r="H15" s="11" t="s">
        <v>49</v>
      </c>
      <c r="I15" s="11" t="s">
        <v>49</v>
      </c>
      <c r="J15" s="12" t="s">
        <v>49</v>
      </c>
      <c r="K15" s="12"/>
    </row>
    <row r="16" ht="27" customHeight="1" spans="1:11">
      <c r="A16" s="10" t="s">
        <v>177</v>
      </c>
      <c r="B16" s="11" t="s">
        <v>178</v>
      </c>
      <c r="C16" s="11"/>
      <c r="D16" s="12" t="s">
        <v>230</v>
      </c>
      <c r="E16" s="12"/>
      <c r="F16" s="11" t="s">
        <v>231</v>
      </c>
      <c r="G16" s="11" t="s">
        <v>232</v>
      </c>
      <c r="H16" s="11" t="s">
        <v>233</v>
      </c>
      <c r="I16" s="21">
        <v>4.44</v>
      </c>
      <c r="J16" s="12" t="s">
        <v>49</v>
      </c>
      <c r="K16" s="12"/>
    </row>
    <row r="17" ht="27" customHeight="1" spans="1:11">
      <c r="A17" s="10"/>
      <c r="B17" s="11"/>
      <c r="C17" s="11"/>
      <c r="D17" s="12" t="s">
        <v>234</v>
      </c>
      <c r="E17" s="12"/>
      <c r="F17" s="11" t="s">
        <v>235</v>
      </c>
      <c r="G17" s="11" t="s">
        <v>236</v>
      </c>
      <c r="H17" s="11" t="s">
        <v>237</v>
      </c>
      <c r="I17" s="21">
        <v>4.48</v>
      </c>
      <c r="J17" s="12" t="s">
        <v>49</v>
      </c>
      <c r="K17" s="12"/>
    </row>
    <row r="18" ht="27" customHeight="1" spans="1:11">
      <c r="A18" s="10"/>
      <c r="B18" s="11"/>
      <c r="C18" s="11"/>
      <c r="D18" s="12" t="s">
        <v>238</v>
      </c>
      <c r="E18" s="12"/>
      <c r="F18" s="11" t="s">
        <v>92</v>
      </c>
      <c r="G18" s="11" t="s">
        <v>119</v>
      </c>
      <c r="H18" s="11" t="s">
        <v>233</v>
      </c>
      <c r="I18" s="21">
        <v>4.44</v>
      </c>
      <c r="J18" s="12" t="s">
        <v>49</v>
      </c>
      <c r="K18" s="12"/>
    </row>
    <row r="19" ht="27" customHeight="1" spans="1:11">
      <c r="A19" s="10"/>
      <c r="B19" s="11" t="s">
        <v>189</v>
      </c>
      <c r="C19" s="11"/>
      <c r="D19" s="12" t="s">
        <v>239</v>
      </c>
      <c r="E19" s="12"/>
      <c r="F19" s="11" t="s">
        <v>48</v>
      </c>
      <c r="G19" s="11" t="s">
        <v>84</v>
      </c>
      <c r="H19" s="11" t="s">
        <v>233</v>
      </c>
      <c r="I19" s="21">
        <v>4.44</v>
      </c>
      <c r="J19" s="12" t="s">
        <v>49</v>
      </c>
      <c r="K19" s="12"/>
    </row>
    <row r="20" ht="27" customHeight="1" spans="1:11">
      <c r="A20" s="10"/>
      <c r="B20" s="11"/>
      <c r="C20" s="11"/>
      <c r="D20" s="12" t="s">
        <v>240</v>
      </c>
      <c r="E20" s="12"/>
      <c r="F20" s="11" t="s">
        <v>48</v>
      </c>
      <c r="G20" s="11" t="s">
        <v>84</v>
      </c>
      <c r="H20" s="11" t="s">
        <v>233</v>
      </c>
      <c r="I20" s="21">
        <v>4.44</v>
      </c>
      <c r="J20" s="12" t="s">
        <v>49</v>
      </c>
      <c r="K20" s="12"/>
    </row>
    <row r="21" ht="27" customHeight="1" spans="1:11">
      <c r="A21" s="10"/>
      <c r="B21" s="11"/>
      <c r="C21" s="11"/>
      <c r="D21" s="12" t="s">
        <v>241</v>
      </c>
      <c r="E21" s="12"/>
      <c r="F21" s="11" t="s">
        <v>48</v>
      </c>
      <c r="G21" s="11" t="s">
        <v>84</v>
      </c>
      <c r="H21" s="11" t="s">
        <v>233</v>
      </c>
      <c r="I21" s="21">
        <v>4.44</v>
      </c>
      <c r="J21" s="12" t="s">
        <v>49</v>
      </c>
      <c r="K21" s="12"/>
    </row>
    <row r="22" ht="27" customHeight="1" spans="1:11">
      <c r="A22" s="10"/>
      <c r="B22" s="11" t="s">
        <v>195</v>
      </c>
      <c r="C22" s="11"/>
      <c r="D22" s="12" t="s">
        <v>242</v>
      </c>
      <c r="E22" s="12"/>
      <c r="F22" s="11" t="s">
        <v>94</v>
      </c>
      <c r="G22" s="11" t="s">
        <v>119</v>
      </c>
      <c r="H22" s="11" t="s">
        <v>233</v>
      </c>
      <c r="I22" s="21">
        <v>4.44</v>
      </c>
      <c r="J22" s="12" t="s">
        <v>49</v>
      </c>
      <c r="K22" s="12"/>
    </row>
    <row r="23" ht="27" customHeight="1" spans="1:11">
      <c r="A23" s="10"/>
      <c r="B23" s="11"/>
      <c r="C23" s="11"/>
      <c r="D23" s="12" t="s">
        <v>243</v>
      </c>
      <c r="E23" s="12"/>
      <c r="F23" s="11" t="s">
        <v>94</v>
      </c>
      <c r="G23" s="11" t="s">
        <v>119</v>
      </c>
      <c r="H23" s="11" t="s">
        <v>233</v>
      </c>
      <c r="I23" s="21">
        <v>4.44</v>
      </c>
      <c r="J23" s="12" t="s">
        <v>49</v>
      </c>
      <c r="K23" s="12"/>
    </row>
    <row r="24" ht="27" customHeight="1" spans="1:11">
      <c r="A24" s="10"/>
      <c r="B24" s="11"/>
      <c r="C24" s="11"/>
      <c r="D24" s="12" t="s">
        <v>244</v>
      </c>
      <c r="E24" s="12"/>
      <c r="F24" s="11" t="s">
        <v>94</v>
      </c>
      <c r="G24" s="11" t="s">
        <v>119</v>
      </c>
      <c r="H24" s="11" t="s">
        <v>233</v>
      </c>
      <c r="I24" s="21">
        <v>4.44</v>
      </c>
      <c r="J24" s="12" t="s">
        <v>49</v>
      </c>
      <c r="K24" s="12"/>
    </row>
    <row r="25" ht="27" customHeight="1" spans="1:11">
      <c r="A25" s="10" t="s">
        <v>200</v>
      </c>
      <c r="B25" s="11" t="s">
        <v>201</v>
      </c>
      <c r="C25" s="11"/>
      <c r="D25" s="12" t="s">
        <v>49</v>
      </c>
      <c r="E25" s="12"/>
      <c r="F25" s="11" t="s">
        <v>49</v>
      </c>
      <c r="G25" s="11" t="s">
        <v>49</v>
      </c>
      <c r="H25" s="11" t="s">
        <v>49</v>
      </c>
      <c r="I25" s="11" t="s">
        <v>49</v>
      </c>
      <c r="J25" s="12" t="s">
        <v>49</v>
      </c>
      <c r="K25" s="12"/>
    </row>
    <row r="26" ht="27" customHeight="1" spans="1:11">
      <c r="A26" s="10"/>
      <c r="B26" s="11" t="s">
        <v>205</v>
      </c>
      <c r="C26" s="11"/>
      <c r="D26" s="12" t="s">
        <v>208</v>
      </c>
      <c r="E26" s="12"/>
      <c r="F26" s="11" t="s">
        <v>209</v>
      </c>
      <c r="G26" s="13">
        <v>1</v>
      </c>
      <c r="H26" s="11" t="s">
        <v>174</v>
      </c>
      <c r="I26" s="21">
        <v>20</v>
      </c>
      <c r="J26" s="12" t="s">
        <v>49</v>
      </c>
      <c r="K26" s="12"/>
    </row>
    <row r="27" ht="27" customHeight="1" spans="1:11">
      <c r="A27" s="10"/>
      <c r="B27" s="11" t="s">
        <v>210</v>
      </c>
      <c r="C27" s="11"/>
      <c r="D27" s="12" t="s">
        <v>49</v>
      </c>
      <c r="E27" s="12"/>
      <c r="F27" s="11" t="s">
        <v>49</v>
      </c>
      <c r="G27" s="11" t="s">
        <v>49</v>
      </c>
      <c r="H27" s="11" t="s">
        <v>49</v>
      </c>
      <c r="I27" s="11" t="s">
        <v>49</v>
      </c>
      <c r="J27" s="12" t="s">
        <v>49</v>
      </c>
      <c r="K27" s="12"/>
    </row>
    <row r="28" ht="27" customHeight="1" spans="1:11">
      <c r="A28" s="10" t="s">
        <v>213</v>
      </c>
      <c r="B28" s="11" t="s">
        <v>214</v>
      </c>
      <c r="C28" s="11"/>
      <c r="D28" s="12" t="s">
        <v>245</v>
      </c>
      <c r="E28" s="12"/>
      <c r="F28" s="11" t="s">
        <v>92</v>
      </c>
      <c r="G28" s="13">
        <v>0.92</v>
      </c>
      <c r="H28" s="11" t="s">
        <v>204</v>
      </c>
      <c r="I28" s="21">
        <v>5</v>
      </c>
      <c r="J28" s="12" t="s">
        <v>49</v>
      </c>
      <c r="K28" s="12"/>
    </row>
    <row r="29" ht="27" customHeight="1" spans="1:11">
      <c r="A29" s="10"/>
      <c r="B29" s="11"/>
      <c r="C29" s="11"/>
      <c r="D29" s="12" t="s">
        <v>246</v>
      </c>
      <c r="E29" s="12"/>
      <c r="F29" s="11" t="s">
        <v>92</v>
      </c>
      <c r="G29" s="13">
        <v>0.95</v>
      </c>
      <c r="H29" s="11" t="s">
        <v>204</v>
      </c>
      <c r="I29" s="21">
        <v>5</v>
      </c>
      <c r="J29" s="12" t="s">
        <v>49</v>
      </c>
      <c r="K29" s="12"/>
    </row>
    <row r="30" ht="12" hidden="1" customHeight="1" spans="1:11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2"/>
    </row>
    <row r="31" ht="21" customHeight="1" spans="1:11">
      <c r="A31" s="14" t="s">
        <v>218</v>
      </c>
      <c r="B31" s="14"/>
      <c r="C31" s="14"/>
      <c r="D31" s="14"/>
      <c r="E31" s="14"/>
      <c r="F31" s="14"/>
      <c r="G31" s="14"/>
      <c r="H31" s="15" t="s">
        <v>219</v>
      </c>
      <c r="I31" s="24">
        <v>100</v>
      </c>
      <c r="J31" s="10" t="s">
        <v>128</v>
      </c>
      <c r="K31" s="10"/>
    </row>
    <row r="32" ht="17.45" hidden="1" customHeight="1" spans="1:11">
      <c r="A32" s="14"/>
      <c r="B32" s="14"/>
      <c r="C32" s="14"/>
      <c r="D32" s="14"/>
      <c r="E32" s="14"/>
      <c r="F32" s="14"/>
      <c r="G32" s="16"/>
      <c r="H32" s="16"/>
      <c r="I32" s="22"/>
      <c r="J32" s="22"/>
      <c r="K32" s="23"/>
    </row>
    <row r="33" spans="1:11">
      <c r="A33" s="17" t="s">
        <v>220</v>
      </c>
      <c r="B33" s="18" t="s">
        <v>221</v>
      </c>
      <c r="C33" s="18"/>
      <c r="D33" s="18"/>
      <c r="E33" s="18"/>
      <c r="F33" s="18"/>
      <c r="G33" s="18"/>
      <c r="H33" s="18"/>
      <c r="I33" s="18"/>
      <c r="J33" s="18"/>
      <c r="K33" s="18"/>
    </row>
    <row r="34" spans="1:11">
      <c r="A34" s="19" t="s">
        <v>222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ht="48.6" customHeight="1" spans="1:11">
      <c r="A35" s="19" t="s">
        <v>223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ht="42.6" customHeight="1" spans="1:11">
      <c r="A36" s="19" t="s">
        <v>224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A31:G31"/>
    <mergeCell ref="J31:K31"/>
    <mergeCell ref="B33:K33"/>
    <mergeCell ref="A34:K34"/>
    <mergeCell ref="A35:K35"/>
    <mergeCell ref="A36:K36"/>
    <mergeCell ref="A10:A11"/>
    <mergeCell ref="A13:A15"/>
    <mergeCell ref="A16:A24"/>
    <mergeCell ref="A25:A27"/>
    <mergeCell ref="A28:A29"/>
    <mergeCell ref="B16:C18"/>
    <mergeCell ref="B19:C21"/>
    <mergeCell ref="B22:C24"/>
    <mergeCell ref="B28:C29"/>
  </mergeCells>
  <pageMargins left="0.75" right="0.75" top="1" bottom="1" header="0.5" footer="0.5"/>
  <pageSetup paperSize="9" scale="6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tabSelected="1" topLeftCell="A14" workbookViewId="0">
      <selection activeCell="M14" sqref="M$1:M$1048576"/>
    </sheetView>
  </sheetViews>
  <sheetFormatPr defaultColWidth="9" defaultRowHeight="13.5"/>
  <cols>
    <col min="1" max="1" width="13.375" customWidth="1"/>
    <col min="2" max="2" width="7.375" customWidth="1"/>
    <col min="3" max="3" width="11.7583333333333" customWidth="1"/>
    <col min="4" max="4" width="16.7583333333333" customWidth="1"/>
    <col min="5" max="5" width="9.75833333333333" customWidth="1"/>
    <col min="6" max="6" width="14.5" customWidth="1"/>
    <col min="7" max="7" width="11.2583333333333" customWidth="1"/>
    <col min="8" max="8" width="13.5" customWidth="1"/>
    <col min="9" max="9" width="12.875" customWidth="1"/>
    <col min="10" max="10" width="6.5" customWidth="1"/>
    <col min="11" max="11" width="16.5" customWidth="1"/>
  </cols>
  <sheetData>
    <row r="1" s="1" customFormat="1" ht="56.65" customHeight="1" spans="1:11">
      <c r="A1" s="3" t="s">
        <v>149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15" customHeight="1" spans="1:11">
      <c r="A2" s="4" t="s">
        <v>150</v>
      </c>
      <c r="B2" s="4" t="s">
        <v>148</v>
      </c>
      <c r="C2" s="4"/>
      <c r="D2" s="4"/>
      <c r="E2" s="4"/>
      <c r="F2" s="4"/>
      <c r="G2" s="4"/>
      <c r="H2" s="4"/>
      <c r="I2" s="4"/>
      <c r="J2" s="4"/>
      <c r="K2" s="4"/>
    </row>
    <row r="3" ht="21" customHeight="1" spans="1:11">
      <c r="A3" s="4" t="s">
        <v>152</v>
      </c>
      <c r="B3" s="4" t="s">
        <v>14</v>
      </c>
      <c r="C3" s="4"/>
      <c r="D3" s="4"/>
      <c r="E3" s="4" t="s">
        <v>153</v>
      </c>
      <c r="F3" s="4" t="s">
        <v>14</v>
      </c>
      <c r="G3" s="4"/>
      <c r="H3" s="4"/>
      <c r="I3" s="4"/>
      <c r="J3" s="4"/>
      <c r="K3" s="4"/>
    </row>
    <row r="4" ht="21" customHeight="1" spans="1:11">
      <c r="A4" s="4" t="s">
        <v>136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24" customHeight="1" spans="1:11">
      <c r="A5" s="4"/>
      <c r="B5" s="4"/>
      <c r="C5" s="5" t="s">
        <v>154</v>
      </c>
      <c r="D5" s="4" t="s">
        <v>18</v>
      </c>
      <c r="E5" s="4"/>
      <c r="F5" s="4" t="s">
        <v>155</v>
      </c>
      <c r="G5" s="4"/>
      <c r="H5" s="4" t="s">
        <v>156</v>
      </c>
      <c r="I5" s="4" t="s">
        <v>21</v>
      </c>
      <c r="J5" s="4"/>
      <c r="K5" s="4" t="s">
        <v>22</v>
      </c>
    </row>
    <row r="6" ht="27" customHeight="1" spans="1:11">
      <c r="A6" s="4" t="s">
        <v>157</v>
      </c>
      <c r="B6" s="4"/>
      <c r="C6" s="4" t="s">
        <v>247</v>
      </c>
      <c r="D6" s="4" t="s">
        <v>248</v>
      </c>
      <c r="E6" s="4"/>
      <c r="F6" s="4" t="s">
        <v>248</v>
      </c>
      <c r="G6" s="4"/>
      <c r="H6" s="4" t="s">
        <v>226</v>
      </c>
      <c r="I6" s="4" t="s">
        <v>159</v>
      </c>
      <c r="J6" s="4"/>
      <c r="K6" s="4" t="s">
        <v>159</v>
      </c>
    </row>
    <row r="7" ht="27" customHeight="1" spans="1:11">
      <c r="A7" s="4" t="s">
        <v>160</v>
      </c>
      <c r="B7" s="4"/>
      <c r="C7" s="4" t="s">
        <v>247</v>
      </c>
      <c r="D7" s="4" t="s">
        <v>248</v>
      </c>
      <c r="E7" s="4"/>
      <c r="F7" s="4" t="s">
        <v>248</v>
      </c>
      <c r="G7" s="4"/>
      <c r="H7" s="4" t="s">
        <v>226</v>
      </c>
      <c r="I7" s="4" t="s">
        <v>27</v>
      </c>
      <c r="J7" s="4"/>
      <c r="K7" s="4"/>
    </row>
    <row r="8" ht="27" customHeight="1" spans="1:11">
      <c r="A8" s="4" t="s">
        <v>162</v>
      </c>
      <c r="B8" s="4"/>
      <c r="C8" s="4" t="s">
        <v>49</v>
      </c>
      <c r="D8" s="4" t="s">
        <v>49</v>
      </c>
      <c r="E8" s="4"/>
      <c r="F8" s="4" t="s">
        <v>49</v>
      </c>
      <c r="G8" s="4"/>
      <c r="H8" s="4" t="s">
        <v>163</v>
      </c>
      <c r="I8" s="4" t="s">
        <v>27</v>
      </c>
      <c r="J8" s="4"/>
      <c r="K8" s="4"/>
    </row>
    <row r="9" ht="1.9" hidden="1" customHeight="1" spans="1:12">
      <c r="A9" s="4"/>
      <c r="B9" s="4"/>
      <c r="C9" s="6"/>
      <c r="D9" s="6"/>
      <c r="E9" s="6"/>
      <c r="F9" s="6"/>
      <c r="G9" s="4"/>
      <c r="H9" s="4"/>
      <c r="I9" s="4"/>
      <c r="J9" s="4"/>
      <c r="K9" s="6"/>
      <c r="L9" s="20"/>
    </row>
    <row r="10" ht="24" customHeight="1" spans="1:11">
      <c r="A10" s="7" t="s">
        <v>164</v>
      </c>
      <c r="B10" s="7" t="s">
        <v>31</v>
      </c>
      <c r="C10" s="7"/>
      <c r="D10" s="7"/>
      <c r="E10" s="7"/>
      <c r="F10" s="7" t="s">
        <v>165</v>
      </c>
      <c r="G10" s="7"/>
      <c r="H10" s="7"/>
      <c r="I10" s="7"/>
      <c r="J10" s="7"/>
      <c r="K10" s="7"/>
    </row>
    <row r="11" ht="98.45" customHeight="1" spans="1:11">
      <c r="A11" s="7"/>
      <c r="B11" s="8" t="s">
        <v>249</v>
      </c>
      <c r="C11" s="8"/>
      <c r="D11" s="8"/>
      <c r="E11" s="8"/>
      <c r="F11" s="8" t="s">
        <v>250</v>
      </c>
      <c r="G11" s="8"/>
      <c r="H11" s="8"/>
      <c r="I11" s="8"/>
      <c r="J11" s="8"/>
      <c r="K11" s="8"/>
    </row>
    <row r="12" ht="24" customHeight="1" spans="1:11">
      <c r="A12" s="9" t="s">
        <v>39</v>
      </c>
      <c r="B12" s="9" t="s">
        <v>40</v>
      </c>
      <c r="C12" s="9"/>
      <c r="D12" s="9" t="s">
        <v>41</v>
      </c>
      <c r="E12" s="9"/>
      <c r="F12" s="9" t="s">
        <v>42</v>
      </c>
      <c r="G12" s="9" t="s">
        <v>43</v>
      </c>
      <c r="H12" s="9" t="s">
        <v>167</v>
      </c>
      <c r="I12" s="9" t="s">
        <v>168</v>
      </c>
      <c r="J12" s="9" t="s">
        <v>169</v>
      </c>
      <c r="K12" s="9"/>
    </row>
    <row r="13" ht="27" customHeight="1" spans="1:11">
      <c r="A13" s="10" t="s">
        <v>170</v>
      </c>
      <c r="B13" s="11" t="s">
        <v>171</v>
      </c>
      <c r="C13" s="11"/>
      <c r="D13" s="12" t="s">
        <v>251</v>
      </c>
      <c r="E13" s="12"/>
      <c r="F13" s="11" t="s">
        <v>84</v>
      </c>
      <c r="G13" s="13">
        <v>1</v>
      </c>
      <c r="H13" s="11" t="s">
        <v>174</v>
      </c>
      <c r="I13" s="21">
        <v>20</v>
      </c>
      <c r="J13" s="12" t="s">
        <v>49</v>
      </c>
      <c r="K13" s="12"/>
    </row>
    <row r="14" ht="27" customHeight="1" spans="1:11">
      <c r="A14" s="10"/>
      <c r="B14" s="11" t="s">
        <v>175</v>
      </c>
      <c r="C14" s="11"/>
      <c r="D14" s="12" t="s">
        <v>49</v>
      </c>
      <c r="E14" s="12"/>
      <c r="F14" s="11" t="s">
        <v>49</v>
      </c>
      <c r="G14" s="11" t="s">
        <v>49</v>
      </c>
      <c r="H14" s="11" t="s">
        <v>49</v>
      </c>
      <c r="I14" s="11" t="s">
        <v>49</v>
      </c>
      <c r="J14" s="12" t="s">
        <v>49</v>
      </c>
      <c r="K14" s="12"/>
    </row>
    <row r="15" ht="27" customHeight="1" spans="1:11">
      <c r="A15" s="10"/>
      <c r="B15" s="11" t="s">
        <v>176</v>
      </c>
      <c r="C15" s="11"/>
      <c r="D15" s="12" t="s">
        <v>49</v>
      </c>
      <c r="E15" s="12"/>
      <c r="F15" s="11" t="s">
        <v>49</v>
      </c>
      <c r="G15" s="11" t="s">
        <v>49</v>
      </c>
      <c r="H15" s="11" t="s">
        <v>49</v>
      </c>
      <c r="I15" s="11" t="s">
        <v>49</v>
      </c>
      <c r="J15" s="12" t="s">
        <v>49</v>
      </c>
      <c r="K15" s="12"/>
    </row>
    <row r="16" ht="27" customHeight="1" spans="1:11">
      <c r="A16" s="10" t="s">
        <v>177</v>
      </c>
      <c r="B16" s="11" t="s">
        <v>178</v>
      </c>
      <c r="C16" s="11"/>
      <c r="D16" s="12" t="s">
        <v>252</v>
      </c>
      <c r="E16" s="12"/>
      <c r="F16" s="11" t="s">
        <v>253</v>
      </c>
      <c r="G16" s="11" t="s">
        <v>254</v>
      </c>
      <c r="H16" s="11" t="s">
        <v>180</v>
      </c>
      <c r="I16" s="11">
        <v>3.33</v>
      </c>
      <c r="J16" s="12" t="s">
        <v>49</v>
      </c>
      <c r="K16" s="12"/>
    </row>
    <row r="17" ht="27" customHeight="1" spans="1:11">
      <c r="A17" s="10"/>
      <c r="B17" s="11"/>
      <c r="C17" s="11"/>
      <c r="D17" s="12" t="s">
        <v>255</v>
      </c>
      <c r="E17" s="12"/>
      <c r="F17" s="11" t="s">
        <v>256</v>
      </c>
      <c r="G17" s="11" t="s">
        <v>257</v>
      </c>
      <c r="H17" s="11" t="s">
        <v>180</v>
      </c>
      <c r="I17" s="21">
        <v>2.93</v>
      </c>
      <c r="J17" s="12" t="s">
        <v>49</v>
      </c>
      <c r="K17" s="12"/>
    </row>
    <row r="18" ht="27" customHeight="1" spans="1:11">
      <c r="A18" s="10"/>
      <c r="B18" s="11"/>
      <c r="C18" s="11"/>
      <c r="D18" s="12" t="s">
        <v>258</v>
      </c>
      <c r="E18" s="12"/>
      <c r="F18" s="11" t="s">
        <v>92</v>
      </c>
      <c r="G18" s="11" t="s">
        <v>259</v>
      </c>
      <c r="H18" s="11" t="s">
        <v>180</v>
      </c>
      <c r="I18" s="21">
        <v>3.33</v>
      </c>
      <c r="J18" s="12" t="s">
        <v>49</v>
      </c>
      <c r="K18" s="12"/>
    </row>
    <row r="19" ht="27" customHeight="1" spans="1:11">
      <c r="A19" s="10"/>
      <c r="B19" s="11"/>
      <c r="C19" s="11"/>
      <c r="D19" s="12" t="s">
        <v>260</v>
      </c>
      <c r="E19" s="12"/>
      <c r="F19" s="11" t="s">
        <v>92</v>
      </c>
      <c r="G19" s="11" t="s">
        <v>79</v>
      </c>
      <c r="H19" s="11" t="s">
        <v>180</v>
      </c>
      <c r="I19" s="21">
        <v>3.33</v>
      </c>
      <c r="J19" s="12" t="s">
        <v>49</v>
      </c>
      <c r="K19" s="12"/>
    </row>
    <row r="20" ht="27" customHeight="1" spans="1:11">
      <c r="A20" s="10"/>
      <c r="B20" s="11"/>
      <c r="C20" s="11"/>
      <c r="D20" s="12" t="s">
        <v>261</v>
      </c>
      <c r="E20" s="12"/>
      <c r="F20" s="11" t="s">
        <v>92</v>
      </c>
      <c r="G20" s="11" t="s">
        <v>76</v>
      </c>
      <c r="H20" s="11" t="s">
        <v>180</v>
      </c>
      <c r="I20" s="21">
        <v>3.33</v>
      </c>
      <c r="J20" s="12" t="s">
        <v>49</v>
      </c>
      <c r="K20" s="12"/>
    </row>
    <row r="21" ht="27" customHeight="1" spans="1:11">
      <c r="A21" s="10"/>
      <c r="B21" s="11"/>
      <c r="C21" s="11"/>
      <c r="D21" s="12" t="s">
        <v>262</v>
      </c>
      <c r="E21" s="12"/>
      <c r="F21" s="11" t="s">
        <v>73</v>
      </c>
      <c r="G21" s="11" t="s">
        <v>82</v>
      </c>
      <c r="H21" s="11" t="s">
        <v>187</v>
      </c>
      <c r="I21" s="21">
        <v>3.37</v>
      </c>
      <c r="J21" s="12" t="s">
        <v>49</v>
      </c>
      <c r="K21" s="12"/>
    </row>
    <row r="22" ht="27" customHeight="1" spans="1:11">
      <c r="A22" s="10"/>
      <c r="B22" s="11" t="s">
        <v>189</v>
      </c>
      <c r="C22" s="11"/>
      <c r="D22" s="12" t="s">
        <v>263</v>
      </c>
      <c r="E22" s="12"/>
      <c r="F22" s="11" t="s">
        <v>48</v>
      </c>
      <c r="G22" s="11" t="s">
        <v>84</v>
      </c>
      <c r="H22" s="11" t="s">
        <v>180</v>
      </c>
      <c r="I22" s="21">
        <v>3.33</v>
      </c>
      <c r="J22" s="12" t="s">
        <v>49</v>
      </c>
      <c r="K22" s="12"/>
    </row>
    <row r="23" ht="27" customHeight="1" spans="1:11">
      <c r="A23" s="10"/>
      <c r="B23" s="11"/>
      <c r="C23" s="11"/>
      <c r="D23" s="12" t="s">
        <v>264</v>
      </c>
      <c r="E23" s="12"/>
      <c r="F23" s="11" t="s">
        <v>48</v>
      </c>
      <c r="G23" s="11" t="s">
        <v>84</v>
      </c>
      <c r="H23" s="11" t="s">
        <v>180</v>
      </c>
      <c r="I23" s="21">
        <v>3.33</v>
      </c>
      <c r="J23" s="12" t="s">
        <v>49</v>
      </c>
      <c r="K23" s="12"/>
    </row>
    <row r="24" ht="27" customHeight="1" spans="1:11">
      <c r="A24" s="10"/>
      <c r="B24" s="11"/>
      <c r="C24" s="11"/>
      <c r="D24" s="12" t="s">
        <v>193</v>
      </c>
      <c r="E24" s="12"/>
      <c r="F24" s="11" t="s">
        <v>92</v>
      </c>
      <c r="G24" s="11" t="s">
        <v>194</v>
      </c>
      <c r="H24" s="11" t="s">
        <v>180</v>
      </c>
      <c r="I24" s="21">
        <v>3.33</v>
      </c>
      <c r="J24" s="12" t="s">
        <v>49</v>
      </c>
      <c r="K24" s="12"/>
    </row>
    <row r="25" ht="27" customHeight="1" spans="1:11">
      <c r="A25" s="10"/>
      <c r="B25" s="11" t="s">
        <v>195</v>
      </c>
      <c r="C25" s="11"/>
      <c r="D25" s="12" t="s">
        <v>197</v>
      </c>
      <c r="E25" s="12"/>
      <c r="F25" s="11" t="s">
        <v>92</v>
      </c>
      <c r="G25" s="11" t="s">
        <v>84</v>
      </c>
      <c r="H25" s="11" t="s">
        <v>180</v>
      </c>
      <c r="I25" s="21">
        <v>3.33</v>
      </c>
      <c r="J25" s="12" t="s">
        <v>49</v>
      </c>
      <c r="K25" s="12"/>
    </row>
    <row r="26" ht="27" customHeight="1" spans="1:11">
      <c r="A26" s="10"/>
      <c r="B26" s="11"/>
      <c r="C26" s="11"/>
      <c r="D26" s="12" t="s">
        <v>265</v>
      </c>
      <c r="E26" s="12"/>
      <c r="F26" s="11" t="s">
        <v>94</v>
      </c>
      <c r="G26" s="11" t="s">
        <v>94</v>
      </c>
      <c r="H26" s="11" t="s">
        <v>180</v>
      </c>
      <c r="I26" s="21">
        <v>3.33</v>
      </c>
      <c r="J26" s="12" t="s">
        <v>49</v>
      </c>
      <c r="K26" s="12"/>
    </row>
    <row r="27" ht="27" customHeight="1" spans="1:11">
      <c r="A27" s="10"/>
      <c r="B27" s="11"/>
      <c r="C27" s="11"/>
      <c r="D27" s="12" t="s">
        <v>266</v>
      </c>
      <c r="E27" s="12"/>
      <c r="F27" s="11" t="s">
        <v>94</v>
      </c>
      <c r="G27" s="11" t="s">
        <v>94</v>
      </c>
      <c r="H27" s="11" t="s">
        <v>180</v>
      </c>
      <c r="I27" s="21">
        <v>3.33</v>
      </c>
      <c r="J27" s="12" t="s">
        <v>49</v>
      </c>
      <c r="K27" s="12"/>
    </row>
    <row r="28" ht="27" customHeight="1" spans="1:11">
      <c r="A28" s="10" t="s">
        <v>200</v>
      </c>
      <c r="B28" s="11" t="s">
        <v>201</v>
      </c>
      <c r="C28" s="11"/>
      <c r="D28" s="12" t="s">
        <v>267</v>
      </c>
      <c r="E28" s="12"/>
      <c r="F28" s="11" t="s">
        <v>268</v>
      </c>
      <c r="G28" s="11" t="s">
        <v>100</v>
      </c>
      <c r="H28" s="11" t="s">
        <v>269</v>
      </c>
      <c r="I28" s="21">
        <v>5.59</v>
      </c>
      <c r="J28" s="12" t="s">
        <v>49</v>
      </c>
      <c r="K28" s="12"/>
    </row>
    <row r="29" ht="27" customHeight="1" spans="1:11">
      <c r="A29" s="10"/>
      <c r="B29" s="11" t="s">
        <v>205</v>
      </c>
      <c r="C29" s="11"/>
      <c r="D29" s="12" t="s">
        <v>270</v>
      </c>
      <c r="E29" s="12"/>
      <c r="F29" s="11" t="s">
        <v>48</v>
      </c>
      <c r="G29" s="11" t="s">
        <v>271</v>
      </c>
      <c r="H29" s="11" t="s">
        <v>272</v>
      </c>
      <c r="I29" s="21">
        <v>2.39</v>
      </c>
      <c r="J29" s="12" t="s">
        <v>49</v>
      </c>
      <c r="K29" s="12"/>
    </row>
    <row r="30" ht="27" customHeight="1" spans="1:11">
      <c r="A30" s="10"/>
      <c r="B30" s="11"/>
      <c r="C30" s="11"/>
      <c r="D30" s="12" t="s">
        <v>273</v>
      </c>
      <c r="E30" s="12"/>
      <c r="F30" s="11" t="s">
        <v>274</v>
      </c>
      <c r="G30" s="11" t="s">
        <v>275</v>
      </c>
      <c r="H30" s="11" t="s">
        <v>272</v>
      </c>
      <c r="I30" s="21">
        <v>6.66</v>
      </c>
      <c r="J30" s="12" t="s">
        <v>49</v>
      </c>
      <c r="K30" s="12"/>
    </row>
    <row r="31" ht="27" customHeight="1" spans="1:11">
      <c r="A31" s="10"/>
      <c r="B31" s="11" t="s">
        <v>210</v>
      </c>
      <c r="C31" s="11"/>
      <c r="D31" s="12" t="s">
        <v>49</v>
      </c>
      <c r="E31" s="12"/>
      <c r="F31" s="11" t="s">
        <v>49</v>
      </c>
      <c r="G31" s="11" t="s">
        <v>49</v>
      </c>
      <c r="H31" s="11" t="s">
        <v>49</v>
      </c>
      <c r="I31" s="11" t="s">
        <v>49</v>
      </c>
      <c r="J31" s="12" t="s">
        <v>49</v>
      </c>
      <c r="K31" s="12"/>
    </row>
    <row r="32" ht="27" customHeight="1" spans="1:11">
      <c r="A32" s="10" t="s">
        <v>213</v>
      </c>
      <c r="B32" s="11" t="s">
        <v>214</v>
      </c>
      <c r="C32" s="11"/>
      <c r="D32" s="12" t="s">
        <v>107</v>
      </c>
      <c r="E32" s="12"/>
      <c r="F32" s="11" t="s">
        <v>92</v>
      </c>
      <c r="G32" s="11" t="s">
        <v>216</v>
      </c>
      <c r="H32" s="11" t="s">
        <v>204</v>
      </c>
      <c r="I32" s="21">
        <v>5</v>
      </c>
      <c r="J32" s="12" t="s">
        <v>49</v>
      </c>
      <c r="K32" s="12"/>
    </row>
    <row r="33" ht="27" customHeight="1" spans="1:11">
      <c r="A33" s="10"/>
      <c r="B33" s="11"/>
      <c r="C33" s="11"/>
      <c r="D33" s="12" t="s">
        <v>276</v>
      </c>
      <c r="E33" s="12"/>
      <c r="F33" s="11" t="s">
        <v>92</v>
      </c>
      <c r="G33" s="13">
        <v>0.95</v>
      </c>
      <c r="H33" s="11" t="s">
        <v>204</v>
      </c>
      <c r="I33" s="21">
        <v>5</v>
      </c>
      <c r="J33" s="12" t="s">
        <v>49</v>
      </c>
      <c r="K33" s="12"/>
    </row>
    <row r="34" ht="12" hidden="1" customHeight="1" spans="1:11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2"/>
    </row>
    <row r="35" ht="21" customHeight="1" spans="1:11">
      <c r="A35" s="14" t="s">
        <v>218</v>
      </c>
      <c r="B35" s="14"/>
      <c r="C35" s="14"/>
      <c r="D35" s="14"/>
      <c r="E35" s="14"/>
      <c r="F35" s="14"/>
      <c r="G35" s="14"/>
      <c r="H35" s="15" t="s">
        <v>219</v>
      </c>
      <c r="I35" s="10">
        <v>94.24</v>
      </c>
      <c r="J35" s="10" t="s">
        <v>128</v>
      </c>
      <c r="K35" s="10"/>
    </row>
    <row r="36" ht="17.45" hidden="1" customHeight="1" spans="1:11">
      <c r="A36" s="14"/>
      <c r="B36" s="14"/>
      <c r="C36" s="14"/>
      <c r="D36" s="14"/>
      <c r="E36" s="14"/>
      <c r="F36" s="14"/>
      <c r="G36" s="16"/>
      <c r="H36" s="16"/>
      <c r="I36" s="22"/>
      <c r="J36" s="22"/>
      <c r="K36" s="23"/>
    </row>
    <row r="37" spans="1:11">
      <c r="A37" s="17" t="s">
        <v>220</v>
      </c>
      <c r="B37" s="18" t="s">
        <v>221</v>
      </c>
      <c r="C37" s="18"/>
      <c r="D37" s="18"/>
      <c r="E37" s="18"/>
      <c r="F37" s="18"/>
      <c r="G37" s="18"/>
      <c r="H37" s="18"/>
      <c r="I37" s="18"/>
      <c r="J37" s="18"/>
      <c r="K37" s="18"/>
    </row>
    <row r="38" spans="1:11">
      <c r="A38" s="19" t="s">
        <v>222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ht="48.6" customHeight="1" spans="1:11">
      <c r="A39" s="19" t="s">
        <v>223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ht="42.6" customHeight="1" spans="1:11">
      <c r="A40" s="19" t="s">
        <v>224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</row>
  </sheetData>
  <mergeCells count="92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B28:C28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D32:E32"/>
    <mergeCell ref="J32:K32"/>
    <mergeCell ref="D33:E33"/>
    <mergeCell ref="J33:K33"/>
    <mergeCell ref="A35:G35"/>
    <mergeCell ref="J35:K35"/>
    <mergeCell ref="B37:K37"/>
    <mergeCell ref="A38:K38"/>
    <mergeCell ref="A39:K39"/>
    <mergeCell ref="A40:K40"/>
    <mergeCell ref="A10:A11"/>
    <mergeCell ref="A13:A15"/>
    <mergeCell ref="A16:A27"/>
    <mergeCell ref="A28:A31"/>
    <mergeCell ref="A32:A33"/>
    <mergeCell ref="B16:C21"/>
    <mergeCell ref="B22:C24"/>
    <mergeCell ref="B25:C27"/>
    <mergeCell ref="B29:C30"/>
    <mergeCell ref="B32:C33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省级部门预算项目支出绩效自评表1</vt:lpstr>
      <vt:lpstr>省级部门预算项目支出绩效自评表2</vt:lpstr>
      <vt:lpstr>省级部门预算项目支出绩效自评表3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陈小兵</cp:lastModifiedBy>
  <dcterms:created xsi:type="dcterms:W3CDTF">2018-12-06T00:45:00Z</dcterms:created>
  <cp:lastPrinted>2020-03-13T02:25:00Z</cp:lastPrinted>
  <dcterms:modified xsi:type="dcterms:W3CDTF">2024-04-07T01:27:01Z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AB9A00307B7A48808AC9E2AA716BB75C_13</vt:lpwstr>
  </property>
</Properties>
</file>