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989" activeTab="2"/>
  </bookViews>
  <sheets>
    <sheet name="封面" sheetId="10" r:id="rId1"/>
    <sheet name="目录" sheetId="12" r:id="rId2"/>
    <sheet name="省级部门（单位）整体支出绩效自评表" sheetId="4" r:id="rId3"/>
    <sheet name="部门预算项目支出绩效自评结果汇总表" sheetId="5" r:id="rId4"/>
    <sheet name="省级部门预算项目支出绩效自评表1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<sst xmlns="http://schemas.openxmlformats.org/spreadsheetml/2006/main" count="267" uniqueCount="181">
  <si>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</si>
  <si>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</si>
  <si>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编报部门（单位公章）：碌曲县人民法院</t>
  </si>
  <si>
    <t xml:space="preserve">                                 编报日期：2024年2月27日</t>
  </si>
  <si>
    <t xml:space="preserve">                                 联系人及电话：杨万鹏   0941--6621157  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</si>
  <si>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</si>
  <si>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</si>
  <si>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</si>
  <si>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</si>
  <si>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1.全省法院业务费</t>
  </si>
  <si>
    <t xml:space="preserve">  2.法庭运维费</t>
  </si>
  <si>
    <t xml:space="preserve">  3.中央政法转移支付资金</t>
  </si>
  <si>
    <t>2023年度部门（单位）整体支出绩效自评表</t>
  </si>
  <si>
    <t>部门（单位）名称</t>
  </si>
  <si>
    <t>碌曲县人民法院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</si>
  <si>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</si>
  <si>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</si>
  <si>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</si>
  <si>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</si>
  <si>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</si>
  <si>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</si>
  <si>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</si>
  <si>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</si>
  <si>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</si>
  <si>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其中：基本支出</t>
  </si>
  <si>
    <t>869.67</t>
  </si>
  <si>
    <t>-</t>
  </si>
  <si>
    <t>项目支出</t>
  </si>
  <si>
    <t>288</t>
  </si>
  <si>
    <t>年度总体绩效目标
完成情况</t>
  </si>
  <si>
    <t>预期目标</t>
  </si>
  <si>
    <t>目标实际完成情况</t>
  </si>
  <si>
    <t>目标1：提高审判办案质效，使案件民商事案件结案率达到85%以上。</t>
  </si>
  <si>
    <t>目标1完成情况：我院本年度受理案件工作、审理执行案件工作、审判民商事案件工作、审判刑事案件案件、审判行政案件工作均已完成，有效保障了审判服务。民商事案件结案率达到99%。</t>
  </si>
  <si>
    <t>目标2：加强队伍素质能力建设，本年度计划开展相关业务培训活动，进一步提高干警业务能力，确保我院工作人员技能水平的提升。</t>
  </si>
  <si>
    <t>目标2完成情况：我院抓实教育培训，切实提升司法能力，加强能力建设，实施能力提升系列工程，培育复合型司法人才。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</si>
  <si>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</si>
  <si>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</si>
  <si>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</si>
  <si>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</si>
  <si>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</si>
  <si>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</si>
  <si>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</si>
  <si>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</si>
  <si>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</si>
  <si>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</t>
  </si>
  <si>
    <t/>
  </si>
  <si>
    <t>项目支出预算执行率</t>
  </si>
  <si>
    <t>“三公经费”控制率</t>
  </si>
  <si>
    <t>有效控制</t>
  </si>
  <si>
    <t>结转结余变动率</t>
  </si>
  <si>
    <t>无变动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</si>
  <si>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</si>
  <si>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</si>
  <si>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</si>
  <si>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</si>
  <si>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</si>
  <si>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</si>
  <si>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</si>
  <si>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</si>
  <si>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</si>
  <si>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</si>
  <si>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</si>
  <si>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97.14%</t>
  </si>
  <si>
    <t>重点工作管理</t>
  </si>
  <si>
    <t>重点工作管理制度健全性</t>
  </si>
  <si>
    <t>履职效果</t>
  </si>
  <si>
    <t>部门履职目标</t>
  </si>
  <si>
    <t>民商事案件结案率</t>
  </si>
  <si>
    <t>≥85%</t>
  </si>
  <si>
    <t>部门效果目标</t>
  </si>
  <si>
    <t>执结率</t>
  </si>
  <si>
    <t>&gt;70%</t>
  </si>
  <si>
    <t>服务对象满意度</t>
  </si>
  <si>
    <t>群众满意度</t>
  </si>
  <si>
    <t>&gt;95%</t>
  </si>
  <si>
    <t>社会影响</t>
  </si>
  <si>
    <t>内部违规违纪情况</t>
  </si>
  <si>
    <t>=0</t>
  </si>
  <si>
    <t>0</t>
  </si>
  <si>
    <t>能力建设</t>
  </si>
  <si>
    <t>长效管理</t>
  </si>
  <si>
    <t>信息化建设情况</t>
  </si>
  <si>
    <t>=100%</t>
  </si>
  <si>
    <t>98%</t>
  </si>
  <si>
    <t>人力资源建设</t>
  </si>
  <si>
    <t>完备</t>
  </si>
  <si>
    <t>档案管理</t>
  </si>
  <si>
    <t>档案管理完备性</t>
  </si>
  <si>
    <t>100%</t>
  </si>
  <si>
    <t>合计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</si>
  <si>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</si>
  <si>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</si>
  <si>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</si>
  <si>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</si>
  <si>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</si>
  <si>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</si>
  <si>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</si>
  <si>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</si>
  <si>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</si>
  <si>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</si>
  <si>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</si>
  <si>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</si>
  <si>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</si>
  <si>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</si>
  <si>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</si>
  <si>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</si>
  <si>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</si>
  <si>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</si>
  <si>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全省法院业务费</t>
  </si>
  <si>
    <t>2023年度部门预算项目支出绩效自评表</t>
  </si>
  <si>
    <t>项目名称：</t>
  </si>
  <si>
    <t>业务费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</si>
  <si>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</si>
  <si>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</si>
  <si>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</si>
  <si>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</si>
  <si>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</si>
  <si>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</si>
  <si>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80</t>
  </si>
  <si>
    <t>130</t>
  </si>
  <si>
    <t>105</t>
  </si>
  <si>
    <t>80.77</t>
  </si>
  <si>
    <t>10</t>
  </si>
  <si>
    <t>其中：财政拨款</t>
  </si>
  <si>
    <t>其他资金</t>
  </si>
  <si>
    <t>0.00</t>
  </si>
  <si>
    <t>年度总体目标</t>
  </si>
  <si>
    <t>实际完成情况</t>
  </si>
  <si>
    <t>1.忠实履行法院审判职能，为社会发展稳定提供强有力的司法保障:2.按照年初预算目标，保障司法审判工作顺利进行。</t>
  </si>
  <si>
    <t>以上预期目标均完成。</t>
  </si>
  <si>
    <t>分值（权重）</t>
  </si>
  <si>
    <t>指标得分</t>
  </si>
  <si>
    <t>偏差原因分析及改进措施</t>
  </si>
  <si>
    <t>成本指标</t>
  </si>
  <si>
    <t>经济成本指标</t>
  </si>
  <si>
    <t>资金审核规范性</t>
  </si>
  <si>
    <t>4</t>
  </si>
  <si>
    <t>社会成本指标</t>
  </si>
  <si>
    <t>保护工作环境</t>
  </si>
  <si>
    <t>良好</t>
  </si>
  <si>
    <t>90%</t>
  </si>
  <si>
    <t>维护社会稳定</t>
  </si>
  <si>
    <t>生态环境成本指标</t>
  </si>
  <si>
    <t>生态环境宣传区域覆盖率</t>
  </si>
  <si>
    <t>有效宣传生态效益保护知识</t>
  </si>
  <si>
    <t>产出指标</t>
  </si>
  <si>
    <t>数量指标</t>
  </si>
  <si>
    <t>提供劳务人数</t>
  </si>
  <si>
    <t>&gt;=10人</t>
  </si>
  <si>
    <t>10人</t>
  </si>
  <si>
    <t>质量指标</t>
  </si>
  <si>
    <t>车辆验收合格率</t>
  </si>
  <si>
    <t>当年未采购车辆</t>
  </si>
  <si>
    <t>时效指标</t>
  </si>
  <si>
    <t>车辆审验及时率</t>
  </si>
  <si>
    <t>及时</t>
  </si>
  <si>
    <t>效益指标</t>
  </si>
  <si>
    <t>经济效益指标</t>
  </si>
  <si>
    <t>依法保护国有财产</t>
  </si>
  <si>
    <t>有效保护</t>
  </si>
  <si>
    <t>社会效益指标</t>
  </si>
  <si>
    <t>公众对社会知识知晓度</t>
  </si>
  <si>
    <t>&gt;=90%</t>
  </si>
  <si>
    <t>92%</t>
  </si>
  <si>
    <t>生态效益指标</t>
  </si>
  <si>
    <t>参加公益宣传</t>
  </si>
  <si>
    <t>&gt;=5次</t>
  </si>
  <si>
    <t>6次</t>
  </si>
  <si>
    <t>满意度指标</t>
  </si>
  <si>
    <t>服务对象满意度指标</t>
  </si>
  <si>
    <t>当事人满意度</t>
  </si>
  <si>
    <t>5</t>
  </si>
  <si>
    <t>干警满意度</t>
  </si>
  <si>
    <t>总分</t>
  </si>
  <si>
    <t>100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</si>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</sst>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1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5" borderId="11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NumberFormat="1" applyFont="1" applyFill="1" applyBorder="1" applyAlignment="1"/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center" vertical="center" wrapText="1"/>
    </xf>
    <xf numFmtId="9" fontId="14" fillId="0" borderId="1" xfId="0" applyNumberFormat="1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7" sqref="A7"/>
    </sheetView>
  </sheetViews>
  <sheetFormatPr defaultColWidth="9" defaultRowHeight="13.5"/>
  <cols>
    <col min="1" max="1" width="181.375" customWidth="1"/>
  </cols>
  <sheetData>
    <row r="1" ht="45" customHeight="1" spans="1:1">
      <c r="A1" s="84" t="s">
        <v>0</v>
      </c>
    </row>
    <row r="2" ht="149.25" customHeight="1" spans="1:11">
      <c r="A2" s="8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1" customHeight="1" spans="1:11">
      <c r="A3" s="86"/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86"/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87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87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51" customHeight="1" spans="1:11">
      <c r="A7" s="88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="80" customFormat="1" ht="27" customHeight="1" spans="1:1">
      <c r="A8" s="89"/>
    </row>
    <row r="9" s="80" customFormat="1" ht="27" customHeight="1"/>
    <row r="10" s="80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12" sqref="A12"/>
    </sheetView>
  </sheetViews>
  <sheetFormatPr defaultColWidth="9" defaultRowHeight="13.5"/>
  <cols>
    <col min="1" max="1" width="81.625" customWidth="1"/>
  </cols>
  <sheetData>
    <row r="1" spans="1:1">
      <c r="A1" s="22"/>
    </row>
    <row r="2" ht="40.5" customHeight="1" spans="1:1">
      <c r="A2" s="81" t="s">
        <v>5</v>
      </c>
    </row>
    <row r="3" ht="19.5" customHeight="1" spans="1:1">
      <c r="A3" s="22"/>
    </row>
    <row r="4" s="80" customFormat="1" ht="30.75" customHeight="1" spans="1:1">
      <c r="A4" s="82" t="s">
        <v>6</v>
      </c>
    </row>
    <row r="5" s="80" customFormat="1" ht="30.75" customHeight="1" spans="1:1">
      <c r="A5" s="82" t="s">
        <v>7</v>
      </c>
    </row>
    <row r="6" s="80" customFormat="1" ht="30.75" customHeight="1" spans="1:1">
      <c r="A6" s="82" t="s">
        <v>8</v>
      </c>
    </row>
    <row r="7" s="80" customFormat="1" ht="30.75" customHeight="1" spans="1:1">
      <c r="A7" s="83" t="s">
        <v>9</v>
      </c>
    </row>
    <row r="8" s="80" customFormat="1" ht="30.75" customHeight="1" spans="1:1">
      <c r="A8" s="83" t="s">
        <v>10</v>
      </c>
    </row>
    <row r="9" s="80" customFormat="1" ht="30.75" customHeight="1" spans="1:1">
      <c r="A9" s="83" t="s">
        <v>11</v>
      </c>
    </row>
    <row r="10" s="80" customFormat="1" ht="30.75" customHeight="1" spans="1:1">
      <c r="A10" s="83"/>
    </row>
    <row r="11" s="80" customFormat="1" ht="30.75" customHeight="1" spans="1:1">
      <c r="A11" s="83"/>
    </row>
    <row r="12" s="80" customFormat="1" ht="30.75" customHeight="1" spans="1:1">
      <c r="A12" s="83"/>
    </row>
    <row r="13" s="80" customFormat="1" ht="30.75" customHeight="1" spans="1:1">
      <c r="A13" s="83"/>
    </row>
    <row r="14" spans="1:1">
      <c r="A14" s="22"/>
    </row>
    <row r="15" spans="1:1">
      <c r="A15" s="22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workbookViewId="0">
      <selection activeCell="L13" sqref="L13"/>
    </sheetView>
  </sheetViews>
  <sheetFormatPr defaultColWidth="7.625" defaultRowHeight="12.75"/>
  <cols>
    <col min="1" max="1" width="18.125" style="39" customWidth="1"/>
    <col min="2" max="2" width="22.125" style="39" customWidth="1"/>
    <col min="3" max="3" width="20.25" style="39" customWidth="1"/>
    <col min="4" max="4" width="19.375" style="39" customWidth="1"/>
    <col min="5" max="5" width="19" style="39" customWidth="1"/>
    <col min="6" max="6" width="13.5" style="39" customWidth="1"/>
    <col min="7" max="7" width="6.625" style="39" customWidth="1"/>
    <col min="8" max="8" width="7" style="39" customWidth="1"/>
    <col min="9" max="9" width="12.125" style="39" customWidth="1"/>
    <col min="10" max="16384" width="7.625" style="39"/>
  </cols>
  <sheetData>
    <row r="1" s="39" customFormat="1" ht="53.45" customHeight="1" spans="1:9">
      <c r="A1" s="40" t="s">
        <v>12</v>
      </c>
      <c r="B1" s="40"/>
      <c r="C1" s="40"/>
      <c r="D1" s="40"/>
      <c r="E1" s="40"/>
      <c r="F1" s="40"/>
      <c r="G1" s="40"/>
      <c r="H1" s="40"/>
      <c r="I1" s="40"/>
    </row>
    <row r="2" s="39" customFormat="1" ht="0.6" customHeight="1" spans="1:9">
      <c r="A2" s="41"/>
      <c r="B2" s="42"/>
      <c r="C2" s="42"/>
      <c r="D2" s="42"/>
      <c r="E2" s="42"/>
      <c r="F2" s="42"/>
      <c r="G2" s="42"/>
      <c r="H2" s="43"/>
      <c r="I2" s="43"/>
    </row>
    <row r="3" s="39" customFormat="1" ht="23.45" customHeight="1" spans="1:9">
      <c r="A3" s="44" t="s">
        <v>13</v>
      </c>
      <c r="B3" s="45" t="s">
        <v>14</v>
      </c>
      <c r="C3" s="45"/>
      <c r="D3" s="45"/>
      <c r="E3" s="45"/>
      <c r="F3" s="45"/>
      <c r="G3" s="45"/>
      <c r="H3" s="45"/>
      <c r="I3" s="45"/>
    </row>
    <row r="4" s="39" customFormat="1" ht="23.45" customHeight="1" spans="1:9">
      <c r="A4" s="46" t="s">
        <v>15</v>
      </c>
      <c r="B4" s="47" t="s">
        <v>16</v>
      </c>
      <c r="C4" s="47" t="s">
        <v>17</v>
      </c>
      <c r="D4" s="47" t="s">
        <v>18</v>
      </c>
      <c r="E4" s="47" t="s">
        <v>19</v>
      </c>
      <c r="F4" s="47" t="s">
        <v>20</v>
      </c>
      <c r="G4" s="47" t="s">
        <v>21</v>
      </c>
      <c r="H4" s="48" t="s">
        <v>22</v>
      </c>
      <c r="I4" s="48"/>
    </row>
    <row r="5" s="39" customFormat="1" ht="23.45" customHeight="1" spans="1:9">
      <c r="A5" s="46"/>
      <c r="B5" s="49" t="s">
        <v>23</v>
      </c>
      <c r="C5" s="50">
        <v>1157.67</v>
      </c>
      <c r="D5" s="50">
        <f>D6+D7</f>
        <v>2429.74</v>
      </c>
      <c r="E5" s="50">
        <f>E6+E7</f>
        <v>1353.96</v>
      </c>
      <c r="F5" s="51">
        <f>E5/D5</f>
        <v>0.557244808086462</v>
      </c>
      <c r="G5" s="52">
        <v>10</v>
      </c>
      <c r="H5" s="53">
        <f>G5*F5</f>
        <v>5.57244808086462</v>
      </c>
      <c r="I5" s="53"/>
    </row>
    <row r="6" s="39" customFormat="1" ht="23.45" customHeight="1" spans="1:9">
      <c r="A6" s="46"/>
      <c r="B6" s="49" t="s">
        <v>24</v>
      </c>
      <c r="C6" s="50" t="s">
        <v>25</v>
      </c>
      <c r="D6" s="50">
        <v>1148.64</v>
      </c>
      <c r="E6" s="50">
        <v>983.94</v>
      </c>
      <c r="F6" s="51">
        <f>E6/D6</f>
        <v>0.85661303802758</v>
      </c>
      <c r="G6" s="49" t="s">
        <v>26</v>
      </c>
      <c r="H6" s="54"/>
      <c r="I6" s="54"/>
    </row>
    <row r="7" s="39" customFormat="1" ht="23.45" customHeight="1" spans="1:9">
      <c r="A7" s="46"/>
      <c r="B7" s="49" t="s">
        <v>27</v>
      </c>
      <c r="C7" s="50" t="s">
        <v>28</v>
      </c>
      <c r="D7" s="50">
        <v>1281.1</v>
      </c>
      <c r="E7" s="55">
        <v>370.02</v>
      </c>
      <c r="F7" s="51">
        <f>E7/D7</f>
        <v>0.288829911794552</v>
      </c>
      <c r="G7" s="49" t="s">
        <v>26</v>
      </c>
      <c r="H7" s="54"/>
      <c r="I7" s="54"/>
    </row>
    <row r="8" s="39" customFormat="1" ht="28.5" customHeight="1" spans="1:9">
      <c r="A8" s="56" t="s">
        <v>29</v>
      </c>
      <c r="B8" s="56" t="s">
        <v>30</v>
      </c>
      <c r="C8" s="56"/>
      <c r="D8" s="56"/>
      <c r="E8" s="56" t="s">
        <v>31</v>
      </c>
      <c r="F8" s="56"/>
      <c r="G8" s="56"/>
      <c r="H8" s="56"/>
      <c r="I8" s="56"/>
    </row>
    <row r="9" s="39" customFormat="1" ht="56.65" customHeight="1" spans="1:9">
      <c r="A9" s="57"/>
      <c r="B9" s="58" t="s">
        <v>32</v>
      </c>
      <c r="C9" s="58"/>
      <c r="D9" s="58"/>
      <c r="E9" s="58" t="s">
        <v>33</v>
      </c>
      <c r="F9" s="58"/>
      <c r="G9" s="58"/>
      <c r="H9" s="58"/>
      <c r="I9" s="58"/>
    </row>
    <row r="10" s="39" customFormat="1" ht="56.65" customHeight="1" spans="1:9">
      <c r="A10" s="57"/>
      <c r="B10" s="58" t="s">
        <v>34</v>
      </c>
      <c r="C10" s="58"/>
      <c r="D10" s="58"/>
      <c r="E10" s="58" t="s">
        <v>35</v>
      </c>
      <c r="F10" s="58"/>
      <c r="G10" s="58"/>
      <c r="H10" s="58"/>
      <c r="I10" s="58"/>
    </row>
    <row r="11" s="39" customFormat="1" ht="56.65" customHeight="1" spans="1:9">
      <c r="A11" s="57" t="s">
        <v>36</v>
      </c>
      <c r="B11" s="57" t="s">
        <v>37</v>
      </c>
      <c r="C11" s="57" t="s">
        <v>38</v>
      </c>
      <c r="D11" s="57" t="s">
        <v>39</v>
      </c>
      <c r="E11" s="57" t="s">
        <v>40</v>
      </c>
      <c r="F11" s="57" t="s">
        <v>21</v>
      </c>
      <c r="G11" s="57" t="s">
        <v>22</v>
      </c>
      <c r="H11" s="59" t="s">
        <v>41</v>
      </c>
      <c r="I11" s="78"/>
    </row>
    <row r="12" s="39" customFormat="1" ht="28.15" customHeight="1" spans="1:9">
      <c r="A12" s="60" t="s">
        <v>42</v>
      </c>
      <c r="B12" s="60" t="s">
        <v>43</v>
      </c>
      <c r="C12" s="61" t="s">
        <v>44</v>
      </c>
      <c r="D12" s="60" t="s">
        <v>45</v>
      </c>
      <c r="E12" s="62">
        <v>0.85661303802758</v>
      </c>
      <c r="F12" s="45">
        <v>2</v>
      </c>
      <c r="G12" s="63">
        <f>F12*E12</f>
        <v>1.71322607605516</v>
      </c>
      <c r="H12" s="64" t="s">
        <v>46</v>
      </c>
      <c r="I12" s="79"/>
    </row>
    <row r="13" s="39" customFormat="1" ht="28.15" customHeight="1" spans="1:9">
      <c r="A13" s="60"/>
      <c r="B13" s="60"/>
      <c r="C13" s="61" t="s">
        <v>47</v>
      </c>
      <c r="D13" s="60" t="s">
        <v>45</v>
      </c>
      <c r="E13" s="62">
        <v>0.288829911794552</v>
      </c>
      <c r="F13" s="45">
        <v>2</v>
      </c>
      <c r="G13" s="63">
        <f>F13*E13</f>
        <v>0.577659823589103</v>
      </c>
      <c r="H13" s="64" t="s">
        <v>46</v>
      </c>
      <c r="I13" s="79"/>
    </row>
    <row r="14" s="39" customFormat="1" ht="28.15" customHeight="1" spans="1:9">
      <c r="A14" s="60"/>
      <c r="B14" s="60"/>
      <c r="C14" s="61" t="s">
        <v>48</v>
      </c>
      <c r="D14" s="60" t="s">
        <v>49</v>
      </c>
      <c r="E14" s="62">
        <v>0.3994</v>
      </c>
      <c r="F14" s="45">
        <v>2</v>
      </c>
      <c r="G14" s="45">
        <v>2</v>
      </c>
      <c r="H14" s="64" t="s">
        <v>46</v>
      </c>
      <c r="I14" s="79"/>
    </row>
    <row r="15" s="39" customFormat="1" ht="28.15" customHeight="1" spans="1:9">
      <c r="A15" s="60"/>
      <c r="B15" s="60"/>
      <c r="C15" s="61" t="s">
        <v>50</v>
      </c>
      <c r="D15" s="60" t="s">
        <v>51</v>
      </c>
      <c r="E15" s="62">
        <v>12.6311</v>
      </c>
      <c r="F15" s="45">
        <v>2</v>
      </c>
      <c r="G15" s="45">
        <v>0</v>
      </c>
      <c r="H15" s="64" t="s">
        <v>46</v>
      </c>
      <c r="I15" s="79"/>
    </row>
    <row r="16" s="39" customFormat="1" ht="28.15" customHeight="1" spans="1:9">
      <c r="A16" s="60"/>
      <c r="B16" s="60" t="s">
        <v>52</v>
      </c>
      <c r="C16" s="61" t="s">
        <v>53</v>
      </c>
      <c r="D16" s="60" t="s">
        <v>54</v>
      </c>
      <c r="E16" s="60" t="s">
        <v>54</v>
      </c>
      <c r="F16" s="45">
        <v>2</v>
      </c>
      <c r="G16" s="45">
        <v>2</v>
      </c>
      <c r="H16" s="64" t="s">
        <v>46</v>
      </c>
      <c r="I16" s="79"/>
    </row>
    <row r="17" s="39" customFormat="1" ht="28.15" customHeight="1" spans="1:9">
      <c r="A17" s="60"/>
      <c r="B17" s="60"/>
      <c r="C17" s="61" t="s">
        <v>55</v>
      </c>
      <c r="D17" s="60" t="s">
        <v>56</v>
      </c>
      <c r="E17" s="60" t="s">
        <v>56</v>
      </c>
      <c r="F17" s="45">
        <v>2</v>
      </c>
      <c r="G17" s="45">
        <v>2</v>
      </c>
      <c r="H17" s="64" t="s">
        <v>46</v>
      </c>
      <c r="I17" s="79"/>
    </row>
    <row r="18" s="39" customFormat="1" ht="28.15" customHeight="1" spans="1:9">
      <c r="A18" s="60"/>
      <c r="B18" s="60" t="s">
        <v>57</v>
      </c>
      <c r="C18" s="61" t="s">
        <v>58</v>
      </c>
      <c r="D18" s="60" t="s">
        <v>56</v>
      </c>
      <c r="E18" s="60" t="s">
        <v>56</v>
      </c>
      <c r="F18" s="45">
        <v>2</v>
      </c>
      <c r="G18" s="45">
        <v>2</v>
      </c>
      <c r="H18" s="64" t="s">
        <v>46</v>
      </c>
      <c r="I18" s="79"/>
    </row>
    <row r="19" s="39" customFormat="1" ht="28.15" customHeight="1" spans="1:9">
      <c r="A19" s="60"/>
      <c r="B19" s="60" t="s">
        <v>59</v>
      </c>
      <c r="C19" s="61" t="s">
        <v>60</v>
      </c>
      <c r="D19" s="60" t="s">
        <v>56</v>
      </c>
      <c r="E19" s="60" t="s">
        <v>56</v>
      </c>
      <c r="F19" s="45">
        <v>2</v>
      </c>
      <c r="G19" s="45">
        <v>2</v>
      </c>
      <c r="H19" s="64" t="s">
        <v>46</v>
      </c>
      <c r="I19" s="79"/>
    </row>
    <row r="20" s="39" customFormat="1" ht="28.15" customHeight="1" spans="1:9">
      <c r="A20" s="60"/>
      <c r="B20" s="60" t="s">
        <v>61</v>
      </c>
      <c r="C20" s="61" t="s">
        <v>62</v>
      </c>
      <c r="D20" s="60" t="s">
        <v>49</v>
      </c>
      <c r="E20" s="65" t="s">
        <v>63</v>
      </c>
      <c r="F20" s="45">
        <v>2</v>
      </c>
      <c r="G20" s="45">
        <v>2</v>
      </c>
      <c r="H20" s="64" t="s">
        <v>46</v>
      </c>
      <c r="I20" s="79"/>
    </row>
    <row r="21" s="39" customFormat="1" ht="28.15" customHeight="1" spans="1:9">
      <c r="A21" s="60"/>
      <c r="B21" s="60" t="s">
        <v>64</v>
      </c>
      <c r="C21" s="61" t="s">
        <v>65</v>
      </c>
      <c r="D21" s="60" t="s">
        <v>54</v>
      </c>
      <c r="E21" s="60" t="s">
        <v>54</v>
      </c>
      <c r="F21" s="45">
        <v>2</v>
      </c>
      <c r="G21" s="45">
        <v>2</v>
      </c>
      <c r="H21" s="64" t="s">
        <v>46</v>
      </c>
      <c r="I21" s="79"/>
    </row>
    <row r="22" s="39" customFormat="1" ht="28.15" customHeight="1" spans="1:9">
      <c r="A22" s="60" t="s">
        <v>66</v>
      </c>
      <c r="B22" s="60" t="s">
        <v>67</v>
      </c>
      <c r="C22" s="66" t="s">
        <v>68</v>
      </c>
      <c r="D22" s="67" t="s">
        <v>69</v>
      </c>
      <c r="E22" s="68">
        <v>0.99</v>
      </c>
      <c r="F22" s="45">
        <v>16.68</v>
      </c>
      <c r="G22" s="67">
        <v>16.68</v>
      </c>
      <c r="H22" s="64" t="s">
        <v>46</v>
      </c>
      <c r="I22" s="79"/>
    </row>
    <row r="23" s="39" customFormat="1" ht="28.15" customHeight="1" spans="1:9">
      <c r="A23" s="60"/>
      <c r="B23" s="60" t="s">
        <v>70</v>
      </c>
      <c r="C23" s="66" t="s">
        <v>71</v>
      </c>
      <c r="D23" s="67" t="s">
        <v>72</v>
      </c>
      <c r="E23" s="68">
        <v>0.99</v>
      </c>
      <c r="F23" s="45">
        <v>16.66</v>
      </c>
      <c r="G23" s="67">
        <v>16.66</v>
      </c>
      <c r="H23" s="64" t="s">
        <v>46</v>
      </c>
      <c r="I23" s="79"/>
    </row>
    <row r="24" s="39" customFormat="1" ht="28.15" customHeight="1" spans="1:9">
      <c r="A24" s="60"/>
      <c r="B24" s="60" t="s">
        <v>73</v>
      </c>
      <c r="C24" s="66" t="s">
        <v>74</v>
      </c>
      <c r="D24" s="67" t="s">
        <v>75</v>
      </c>
      <c r="E24" s="68">
        <v>0.96</v>
      </c>
      <c r="F24" s="45">
        <v>10</v>
      </c>
      <c r="G24" s="67">
        <v>10</v>
      </c>
      <c r="H24" s="64" t="s">
        <v>46</v>
      </c>
      <c r="I24" s="79"/>
    </row>
    <row r="25" s="39" customFormat="1" ht="28.15" customHeight="1" spans="1:9">
      <c r="A25" s="60"/>
      <c r="B25" s="60" t="s">
        <v>76</v>
      </c>
      <c r="C25" s="66" t="s">
        <v>77</v>
      </c>
      <c r="D25" s="67" t="s">
        <v>78</v>
      </c>
      <c r="E25" s="45" t="s">
        <v>79</v>
      </c>
      <c r="F25" s="45">
        <v>16.66</v>
      </c>
      <c r="G25" s="67">
        <v>16.66</v>
      </c>
      <c r="H25" s="64" t="s">
        <v>46</v>
      </c>
      <c r="I25" s="79"/>
    </row>
    <row r="26" s="39" customFormat="1" ht="28.15" customHeight="1" spans="1:9">
      <c r="A26" s="60" t="s">
        <v>80</v>
      </c>
      <c r="B26" s="60" t="s">
        <v>81</v>
      </c>
      <c r="C26" s="66" t="s">
        <v>82</v>
      </c>
      <c r="D26" s="67" t="s">
        <v>83</v>
      </c>
      <c r="E26" s="45" t="s">
        <v>84</v>
      </c>
      <c r="F26" s="45">
        <v>3.34</v>
      </c>
      <c r="G26" s="67">
        <v>3.34</v>
      </c>
      <c r="H26" s="64" t="s">
        <v>46</v>
      </c>
      <c r="I26" s="79"/>
    </row>
    <row r="27" s="39" customFormat="1" ht="28.15" customHeight="1" spans="1:9">
      <c r="A27" s="60"/>
      <c r="B27" s="60" t="s">
        <v>85</v>
      </c>
      <c r="C27" s="66" t="s">
        <v>85</v>
      </c>
      <c r="D27" s="67" t="s">
        <v>86</v>
      </c>
      <c r="E27" s="45" t="s">
        <v>84</v>
      </c>
      <c r="F27" s="45">
        <v>3.33</v>
      </c>
      <c r="G27" s="67">
        <v>3.33</v>
      </c>
      <c r="H27" s="64" t="s">
        <v>46</v>
      </c>
      <c r="I27" s="79"/>
    </row>
    <row r="28" s="39" customFormat="1" ht="28.15" customHeight="1" spans="1:9">
      <c r="A28" s="60"/>
      <c r="B28" s="60" t="s">
        <v>87</v>
      </c>
      <c r="C28" s="66" t="s">
        <v>88</v>
      </c>
      <c r="D28" s="67" t="s">
        <v>86</v>
      </c>
      <c r="E28" s="45" t="s">
        <v>89</v>
      </c>
      <c r="F28" s="45">
        <v>3.33</v>
      </c>
      <c r="G28" s="67">
        <v>3.33</v>
      </c>
      <c r="H28" s="64" t="s">
        <v>46</v>
      </c>
      <c r="I28" s="79"/>
    </row>
    <row r="29" s="39" customFormat="1" ht="0.6" customHeight="1" spans="1:9">
      <c r="A29" s="69"/>
      <c r="B29" s="70"/>
      <c r="C29" s="71"/>
      <c r="D29" s="70"/>
      <c r="E29" s="72"/>
      <c r="F29" s="65"/>
      <c r="G29" s="60"/>
      <c r="H29" s="64"/>
      <c r="I29" s="79"/>
    </row>
    <row r="30" s="39" customFormat="1" ht="23.45" customHeight="1" spans="1:9">
      <c r="A30" s="73" t="s">
        <v>90</v>
      </c>
      <c r="B30" s="46"/>
      <c r="C30" s="46"/>
      <c r="D30" s="46"/>
      <c r="E30" s="74"/>
      <c r="F30" s="48">
        <v>100</v>
      </c>
      <c r="G30" s="75">
        <v>91.86</v>
      </c>
      <c r="H30" s="73" t="s">
        <v>91</v>
      </c>
      <c r="I30" s="74"/>
    </row>
    <row r="31" s="39" customFormat="1" ht="18" customHeight="1" spans="1:9">
      <c r="A31" s="76" t="s">
        <v>92</v>
      </c>
      <c r="B31" s="76"/>
      <c r="C31" s="76"/>
      <c r="D31" s="76"/>
      <c r="E31" s="76"/>
      <c r="F31" s="76"/>
      <c r="G31" s="76"/>
      <c r="H31" s="76"/>
      <c r="I31" s="76"/>
    </row>
    <row r="32" s="39" customFormat="1" ht="52.9" customHeight="1" spans="1:9">
      <c r="A32" s="77" t="s">
        <v>93</v>
      </c>
      <c r="B32" s="77"/>
      <c r="C32" s="77"/>
      <c r="D32" s="77"/>
      <c r="E32" s="77"/>
      <c r="F32" s="77"/>
      <c r="G32" s="77"/>
      <c r="H32" s="77"/>
      <c r="I32" s="77"/>
    </row>
    <row r="33" s="39" customFormat="1" ht="52.15" customHeight="1" spans="1:9">
      <c r="A33" s="77" t="s">
        <v>94</v>
      </c>
      <c r="B33" s="77"/>
      <c r="C33" s="77"/>
      <c r="D33" s="77"/>
      <c r="E33" s="77"/>
      <c r="F33" s="77"/>
      <c r="G33" s="77"/>
      <c r="H33" s="77"/>
      <c r="I33" s="77"/>
    </row>
  </sheetData>
  <mergeCells count="42">
    <mergeCell ref="A1:I1"/>
    <mergeCell ref="B3:I3"/>
    <mergeCell ref="H4:I4"/>
    <mergeCell ref="H5:I5"/>
    <mergeCell ref="H6:I6"/>
    <mergeCell ref="H7:I7"/>
    <mergeCell ref="B8:D8"/>
    <mergeCell ref="E8:I8"/>
    <mergeCell ref="B9:D9"/>
    <mergeCell ref="E9:I9"/>
    <mergeCell ref="B10:D10"/>
    <mergeCell ref="E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A30:E30"/>
    <mergeCell ref="H30:I30"/>
    <mergeCell ref="A31:I31"/>
    <mergeCell ref="A32:I32"/>
    <mergeCell ref="A33:I33"/>
    <mergeCell ref="A4:A7"/>
    <mergeCell ref="A8:A10"/>
    <mergeCell ref="A12:A21"/>
    <mergeCell ref="A22:A25"/>
    <mergeCell ref="A26:A28"/>
    <mergeCell ref="B12:B15"/>
    <mergeCell ref="B16:B17"/>
  </mergeCells>
  <pageMargins left="0.75" right="0.75" top="1" bottom="1" header="0.5" footer="0.5"/>
  <pageSetup paperSize="9" scale="6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D10" sqref="D10"/>
    </sheetView>
  </sheetViews>
  <sheetFormatPr defaultColWidth="9" defaultRowHeight="13.5"/>
  <cols>
    <col min="1" max="1" width="8.125" style="26" customWidth="1"/>
    <col min="2" max="2" width="27.125" customWidth="1"/>
    <col min="3" max="3" width="19.125" customWidth="1"/>
    <col min="4" max="4" width="21" customWidth="1"/>
    <col min="5" max="6" width="13.25" customWidth="1"/>
    <col min="7" max="7" width="12.625" customWidth="1"/>
    <col min="8" max="8" width="21.375" customWidth="1"/>
    <col min="9" max="11" width="12.625" customWidth="1"/>
  </cols>
  <sheetData>
    <row r="1" ht="57" customHeight="1" spans="1:11">
      <c r="A1" s="3" t="s">
        <v>95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5" customFormat="1" ht="30" customHeight="1" spans="1:11">
      <c r="A2" s="27" t="s">
        <v>96</v>
      </c>
      <c r="B2" s="28" t="s">
        <v>97</v>
      </c>
      <c r="C2" s="29" t="s">
        <v>98</v>
      </c>
      <c r="D2" s="28" t="s">
        <v>99</v>
      </c>
      <c r="E2" s="28"/>
      <c r="F2" s="28"/>
      <c r="G2" s="28"/>
      <c r="H2" s="28"/>
      <c r="I2" s="28"/>
      <c r="J2" s="27" t="s">
        <v>100</v>
      </c>
      <c r="K2" s="27" t="s">
        <v>101</v>
      </c>
    </row>
    <row r="3" s="25" customFormat="1" ht="30" customHeight="1" spans="1:11">
      <c r="A3" s="30"/>
      <c r="B3" s="28"/>
      <c r="C3" s="29"/>
      <c r="D3" s="28" t="s">
        <v>102</v>
      </c>
      <c r="E3" s="28"/>
      <c r="F3" s="28"/>
      <c r="G3" s="28"/>
      <c r="H3" s="28" t="s">
        <v>103</v>
      </c>
      <c r="I3" s="28" t="s">
        <v>104</v>
      </c>
      <c r="J3" s="30"/>
      <c r="K3" s="30"/>
    </row>
    <row r="4" s="25" customFormat="1" ht="30" customHeight="1" spans="1:11">
      <c r="A4" s="31"/>
      <c r="B4" s="28"/>
      <c r="C4" s="29"/>
      <c r="D4" s="29" t="s">
        <v>105</v>
      </c>
      <c r="E4" s="28" t="s">
        <v>106</v>
      </c>
      <c r="F4" s="28" t="s">
        <v>107</v>
      </c>
      <c r="G4" s="28" t="s">
        <v>108</v>
      </c>
      <c r="H4" s="28"/>
      <c r="I4" s="29"/>
      <c r="J4" s="31"/>
      <c r="K4" s="30"/>
    </row>
    <row r="5" ht="30" customHeight="1" spans="1:11">
      <c r="A5" s="32">
        <v>1</v>
      </c>
      <c r="B5" s="33" t="s">
        <v>109</v>
      </c>
      <c r="C5" s="33" t="s">
        <v>14</v>
      </c>
      <c r="D5" s="34">
        <f>SUM(F5+E5)</f>
        <v>130</v>
      </c>
      <c r="E5" s="34">
        <v>130</v>
      </c>
      <c r="F5" s="34">
        <v>0</v>
      </c>
      <c r="G5" s="35"/>
      <c r="H5" s="35">
        <v>105</v>
      </c>
      <c r="I5" s="38">
        <f>SUM(H5/D5)</f>
        <v>0.807692307692308</v>
      </c>
      <c r="J5" s="35">
        <f>省级部门预算项目支出绩效自评表1!I27</f>
        <v>84.75</v>
      </c>
      <c r="K5" s="35"/>
    </row>
    <row r="6" ht="30" customHeight="1" spans="1:11">
      <c r="A6" s="32"/>
      <c r="B6" s="36"/>
      <c r="C6" s="36"/>
      <c r="D6" s="34"/>
      <c r="E6" s="32"/>
      <c r="F6" s="32"/>
      <c r="G6" s="32"/>
      <c r="H6" s="35"/>
      <c r="I6" s="38"/>
      <c r="J6" s="32"/>
      <c r="K6" s="37"/>
    </row>
    <row r="7" ht="30" customHeight="1" spans="1:11">
      <c r="A7" s="32"/>
      <c r="B7" s="37"/>
      <c r="C7" s="37"/>
      <c r="D7" s="34">
        <f>SUM(F7+E7)</f>
        <v>0</v>
      </c>
      <c r="E7" s="37"/>
      <c r="F7" s="37"/>
      <c r="G7" s="37"/>
      <c r="H7" s="37"/>
      <c r="I7" s="37"/>
      <c r="J7" s="37"/>
      <c r="K7" s="37"/>
    </row>
    <row r="8" ht="30" customHeight="1" spans="1:11">
      <c r="A8" s="32"/>
      <c r="B8" s="37"/>
      <c r="C8" s="37"/>
      <c r="D8" s="34">
        <f>SUM(F8+E8)</f>
        <v>0</v>
      </c>
      <c r="E8" s="37"/>
      <c r="F8" s="37"/>
      <c r="G8" s="37"/>
      <c r="H8" s="37"/>
      <c r="I8" s="37"/>
      <c r="J8" s="37"/>
      <c r="K8" s="37"/>
    </row>
    <row r="9" ht="30" customHeight="1" spans="1:11">
      <c r="A9" s="32"/>
      <c r="B9" s="37"/>
      <c r="C9" s="37"/>
      <c r="D9" s="34">
        <f>SUM(F9+E9)</f>
        <v>0</v>
      </c>
      <c r="E9" s="37"/>
      <c r="F9" s="37"/>
      <c r="G9" s="37"/>
      <c r="H9" s="37"/>
      <c r="I9" s="37"/>
      <c r="J9" s="37"/>
      <c r="K9" s="37"/>
    </row>
    <row r="10" ht="30" customHeight="1" spans="1:11">
      <c r="A10" s="32"/>
      <c r="B10" s="35" t="s">
        <v>90</v>
      </c>
      <c r="C10" s="37"/>
      <c r="D10" s="32">
        <f>SUM(D5:D9)</f>
        <v>130</v>
      </c>
      <c r="E10" s="32">
        <f>SUM(E5:E9)</f>
        <v>130</v>
      </c>
      <c r="F10" s="32">
        <f>SUM(F5:F9)</f>
        <v>0</v>
      </c>
      <c r="G10" s="32"/>
      <c r="H10" s="32">
        <f>SUM(H5:H9)</f>
        <v>105</v>
      </c>
      <c r="I10" s="32"/>
      <c r="J10" s="32"/>
      <c r="K10" s="37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7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opLeftCell="A5" workbookViewId="0">
      <selection activeCell="G24" sqref="G24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110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111</v>
      </c>
      <c r="B2" s="4" t="s">
        <v>112</v>
      </c>
      <c r="C2" s="4"/>
      <c r="D2" s="4"/>
      <c r="E2" s="4"/>
      <c r="F2" s="4"/>
      <c r="G2" s="4"/>
      <c r="H2" s="4"/>
      <c r="I2" s="4"/>
      <c r="J2" s="4"/>
      <c r="K2" s="4"/>
    </row>
    <row r="3" customFormat="1" ht="21" customHeight="1" spans="1:11">
      <c r="A3" s="4" t="s">
        <v>113</v>
      </c>
      <c r="B3" s="4" t="s">
        <v>14</v>
      </c>
      <c r="C3" s="4"/>
      <c r="D3" s="4"/>
      <c r="E3" s="4" t="s">
        <v>114</v>
      </c>
      <c r="F3" s="4" t="s">
        <v>14</v>
      </c>
      <c r="G3" s="4"/>
      <c r="H3" s="4"/>
      <c r="I3" s="4"/>
      <c r="J3" s="4"/>
      <c r="K3" s="4"/>
    </row>
    <row r="4" customFormat="1" ht="21" customHeight="1" spans="1:11">
      <c r="A4" s="4" t="s">
        <v>99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1" ht="24" customHeight="1" spans="1:11">
      <c r="A5" s="4"/>
      <c r="B5" s="4"/>
      <c r="C5" s="5" t="s">
        <v>115</v>
      </c>
      <c r="D5" s="4" t="s">
        <v>18</v>
      </c>
      <c r="E5" s="4"/>
      <c r="F5" s="4" t="s">
        <v>116</v>
      </c>
      <c r="G5" s="4"/>
      <c r="H5" s="4" t="s">
        <v>117</v>
      </c>
      <c r="I5" s="4" t="s">
        <v>21</v>
      </c>
      <c r="J5" s="4"/>
      <c r="K5" s="4" t="s">
        <v>22</v>
      </c>
    </row>
    <row r="6" customFormat="1" ht="27" customHeight="1" spans="1:11">
      <c r="A6" s="4" t="s">
        <v>118</v>
      </c>
      <c r="B6" s="4"/>
      <c r="C6" s="4" t="s">
        <v>119</v>
      </c>
      <c r="D6" s="4" t="s">
        <v>120</v>
      </c>
      <c r="E6" s="4"/>
      <c r="F6" s="4" t="s">
        <v>121</v>
      </c>
      <c r="G6" s="4"/>
      <c r="H6" s="4" t="s">
        <v>122</v>
      </c>
      <c r="I6" s="4" t="s">
        <v>123</v>
      </c>
      <c r="J6" s="4"/>
      <c r="K6" s="21">
        <v>8.077</v>
      </c>
    </row>
    <row r="7" customFormat="1" ht="27" customHeight="1" spans="1:11">
      <c r="A7" s="4" t="s">
        <v>124</v>
      </c>
      <c r="B7" s="4"/>
      <c r="C7" s="4" t="s">
        <v>119</v>
      </c>
      <c r="D7" s="4" t="s">
        <v>120</v>
      </c>
      <c r="E7" s="4"/>
      <c r="F7" s="4" t="s">
        <v>121</v>
      </c>
      <c r="G7" s="4"/>
      <c r="H7" s="4" t="s">
        <v>122</v>
      </c>
      <c r="I7" s="4" t="s">
        <v>26</v>
      </c>
      <c r="J7" s="4"/>
      <c r="K7" s="4"/>
    </row>
    <row r="8" customFormat="1" ht="27" customHeight="1" spans="1:11">
      <c r="A8" s="4" t="s">
        <v>125</v>
      </c>
      <c r="B8" s="4"/>
      <c r="C8" s="4" t="s">
        <v>46</v>
      </c>
      <c r="D8" s="4" t="s">
        <v>46</v>
      </c>
      <c r="E8" s="4"/>
      <c r="F8" s="4" t="s">
        <v>46</v>
      </c>
      <c r="G8" s="4"/>
      <c r="H8" s="4" t="s">
        <v>126</v>
      </c>
      <c r="I8" s="4" t="s">
        <v>26</v>
      </c>
      <c r="J8" s="4"/>
      <c r="K8" s="4"/>
    </row>
    <row r="9" customFormat="1" ht="1.9" hidden="1" customHeight="1" spans="1:12">
      <c r="A9" s="4"/>
      <c r="B9" s="4"/>
      <c r="C9" s="6"/>
      <c r="D9" s="6"/>
      <c r="E9" s="6"/>
      <c r="F9" s="6"/>
      <c r="G9" s="4"/>
      <c r="H9" s="4"/>
      <c r="I9" s="4"/>
      <c r="J9" s="4"/>
      <c r="K9" s="6"/>
      <c r="L9" s="22"/>
    </row>
    <row r="10" customFormat="1" ht="24" customHeight="1" spans="1:11">
      <c r="A10" s="7" t="s">
        <v>127</v>
      </c>
      <c r="B10" s="7" t="s">
        <v>30</v>
      </c>
      <c r="C10" s="7"/>
      <c r="D10" s="7"/>
      <c r="E10" s="7"/>
      <c r="F10" s="7" t="s">
        <v>128</v>
      </c>
      <c r="G10" s="7"/>
      <c r="H10" s="7"/>
      <c r="I10" s="7"/>
      <c r="J10" s="7"/>
      <c r="K10" s="7"/>
    </row>
    <row r="11" customFormat="1" ht="98.45" customHeight="1" spans="1:11">
      <c r="A11" s="7"/>
      <c r="B11" s="8" t="s">
        <v>129</v>
      </c>
      <c r="C11" s="8"/>
      <c r="D11" s="8"/>
      <c r="E11" s="8"/>
      <c r="F11" s="8" t="s">
        <v>130</v>
      </c>
      <c r="G11" s="8"/>
      <c r="H11" s="8"/>
      <c r="I11" s="8"/>
      <c r="J11" s="8"/>
      <c r="K11" s="8"/>
    </row>
    <row r="12" customFormat="1" ht="24" customHeight="1" spans="1:11">
      <c r="A12" s="9" t="s">
        <v>36</v>
      </c>
      <c r="B12" s="9" t="s">
        <v>37</v>
      </c>
      <c r="C12" s="9"/>
      <c r="D12" s="9" t="s">
        <v>38</v>
      </c>
      <c r="E12" s="9"/>
      <c r="F12" s="9" t="s">
        <v>39</v>
      </c>
      <c r="G12" s="9" t="s">
        <v>40</v>
      </c>
      <c r="H12" s="9" t="s">
        <v>131</v>
      </c>
      <c r="I12" s="9" t="s">
        <v>132</v>
      </c>
      <c r="J12" s="9" t="s">
        <v>133</v>
      </c>
      <c r="K12" s="9"/>
    </row>
    <row r="13" customFormat="1" ht="27" customHeight="1" spans="1:11">
      <c r="A13" s="10" t="s">
        <v>134</v>
      </c>
      <c r="B13" s="11" t="s">
        <v>135</v>
      </c>
      <c r="C13" s="11"/>
      <c r="D13" s="12" t="s">
        <v>136</v>
      </c>
      <c r="E13" s="12"/>
      <c r="F13" s="11" t="s">
        <v>56</v>
      </c>
      <c r="G13" s="11" t="s">
        <v>89</v>
      </c>
      <c r="H13" s="11" t="s">
        <v>137</v>
      </c>
      <c r="I13" s="13">
        <v>4</v>
      </c>
      <c r="J13" s="12" t="s">
        <v>46</v>
      </c>
      <c r="K13" s="12"/>
    </row>
    <row r="14" customFormat="1" ht="27" customHeight="1" spans="1:11">
      <c r="A14" s="10"/>
      <c r="B14" s="11"/>
      <c r="C14" s="11"/>
      <c r="D14" s="12" t="s">
        <v>55</v>
      </c>
      <c r="E14" s="12"/>
      <c r="F14" s="11" t="s">
        <v>56</v>
      </c>
      <c r="G14" s="11" t="s">
        <v>89</v>
      </c>
      <c r="H14" s="11" t="s">
        <v>137</v>
      </c>
      <c r="I14" s="13">
        <v>4</v>
      </c>
      <c r="J14" s="12" t="s">
        <v>46</v>
      </c>
      <c r="K14" s="12"/>
    </row>
    <row r="15" customFormat="1" ht="27" customHeight="1" spans="1:11">
      <c r="A15" s="10"/>
      <c r="B15" s="11" t="s">
        <v>138</v>
      </c>
      <c r="C15" s="11"/>
      <c r="D15" s="12" t="s">
        <v>139</v>
      </c>
      <c r="E15" s="12"/>
      <c r="F15" s="11" t="s">
        <v>140</v>
      </c>
      <c r="G15" s="11" t="s">
        <v>141</v>
      </c>
      <c r="H15" s="11" t="s">
        <v>137</v>
      </c>
      <c r="I15" s="13">
        <v>4</v>
      </c>
      <c r="J15" s="12" t="s">
        <v>46</v>
      </c>
      <c r="K15" s="12"/>
    </row>
    <row r="16" customFormat="1" ht="27" customHeight="1" spans="1:11">
      <c r="A16" s="10"/>
      <c r="B16" s="11"/>
      <c r="C16" s="11"/>
      <c r="D16" s="12" t="s">
        <v>142</v>
      </c>
      <c r="E16" s="12"/>
      <c r="F16" s="11" t="s">
        <v>140</v>
      </c>
      <c r="G16" s="11" t="s">
        <v>89</v>
      </c>
      <c r="H16" s="11" t="s">
        <v>137</v>
      </c>
      <c r="I16" s="13">
        <v>4</v>
      </c>
      <c r="J16" s="12" t="s">
        <v>46</v>
      </c>
      <c r="K16" s="12"/>
    </row>
    <row r="17" customFormat="1" ht="27" customHeight="1" spans="1:11">
      <c r="A17" s="10"/>
      <c r="B17" s="11" t="s">
        <v>143</v>
      </c>
      <c r="C17" s="11"/>
      <c r="D17" s="12" t="s">
        <v>144</v>
      </c>
      <c r="E17" s="12"/>
      <c r="F17" s="11" t="s">
        <v>145</v>
      </c>
      <c r="G17" s="11" t="s">
        <v>141</v>
      </c>
      <c r="H17" s="11" t="s">
        <v>137</v>
      </c>
      <c r="I17" s="13">
        <v>4</v>
      </c>
      <c r="J17" s="12" t="s">
        <v>46</v>
      </c>
      <c r="K17" s="12"/>
    </row>
    <row r="18" customFormat="1" ht="27" customHeight="1" spans="1:11">
      <c r="A18" s="10" t="s">
        <v>146</v>
      </c>
      <c r="B18" s="11" t="s">
        <v>147</v>
      </c>
      <c r="C18" s="11"/>
      <c r="D18" s="12" t="s">
        <v>148</v>
      </c>
      <c r="E18" s="12"/>
      <c r="F18" s="11" t="s">
        <v>149</v>
      </c>
      <c r="G18" s="11" t="s">
        <v>150</v>
      </c>
      <c r="H18" s="13">
        <v>13.34</v>
      </c>
      <c r="I18" s="13">
        <v>13.34</v>
      </c>
      <c r="J18" s="12" t="s">
        <v>46</v>
      </c>
      <c r="K18" s="12"/>
    </row>
    <row r="19" customFormat="1" ht="27" customHeight="1" spans="1:11">
      <c r="A19" s="10"/>
      <c r="B19" s="11" t="s">
        <v>151</v>
      </c>
      <c r="C19" s="11"/>
      <c r="D19" s="12" t="s">
        <v>152</v>
      </c>
      <c r="E19" s="12"/>
      <c r="F19" s="11" t="s">
        <v>83</v>
      </c>
      <c r="G19" s="11">
        <v>0</v>
      </c>
      <c r="H19" s="13">
        <v>13.33</v>
      </c>
      <c r="I19" s="13">
        <v>0</v>
      </c>
      <c r="J19" s="12" t="s">
        <v>153</v>
      </c>
      <c r="K19" s="12"/>
    </row>
    <row r="20" customFormat="1" ht="27" customHeight="1" spans="1:11">
      <c r="A20" s="10"/>
      <c r="B20" s="11" t="s">
        <v>154</v>
      </c>
      <c r="C20" s="11"/>
      <c r="D20" s="12" t="s">
        <v>155</v>
      </c>
      <c r="E20" s="12"/>
      <c r="F20" s="11" t="s">
        <v>156</v>
      </c>
      <c r="G20" s="11" t="s">
        <v>156</v>
      </c>
      <c r="H20" s="13">
        <v>13.33</v>
      </c>
      <c r="I20" s="13">
        <v>13.33</v>
      </c>
      <c r="J20" s="12" t="s">
        <v>46</v>
      </c>
      <c r="K20" s="12"/>
    </row>
    <row r="21" customFormat="1" ht="27" customHeight="1" spans="1:11">
      <c r="A21" s="10" t="s">
        <v>157</v>
      </c>
      <c r="B21" s="11" t="s">
        <v>158</v>
      </c>
      <c r="C21" s="11"/>
      <c r="D21" s="12" t="s">
        <v>159</v>
      </c>
      <c r="E21" s="12"/>
      <c r="F21" s="11" t="s">
        <v>160</v>
      </c>
      <c r="G21" s="11" t="s">
        <v>89</v>
      </c>
      <c r="H21" s="11">
        <v>6.68</v>
      </c>
      <c r="I21" s="13">
        <v>6.68</v>
      </c>
      <c r="J21" s="12" t="s">
        <v>46</v>
      </c>
      <c r="K21" s="12"/>
    </row>
    <row r="22" customFormat="1" ht="27" customHeight="1" spans="1:11">
      <c r="A22" s="10"/>
      <c r="B22" s="11" t="s">
        <v>161</v>
      </c>
      <c r="C22" s="11"/>
      <c r="D22" s="12" t="s">
        <v>162</v>
      </c>
      <c r="E22" s="12"/>
      <c r="F22" s="11" t="s">
        <v>163</v>
      </c>
      <c r="G22" s="11" t="s">
        <v>164</v>
      </c>
      <c r="H22" s="11">
        <v>6.66</v>
      </c>
      <c r="I22" s="13">
        <v>6.66</v>
      </c>
      <c r="J22" s="12" t="s">
        <v>46</v>
      </c>
      <c r="K22" s="12"/>
    </row>
    <row r="23" customFormat="1" ht="27" customHeight="1" spans="1:11">
      <c r="A23" s="10"/>
      <c r="B23" s="11" t="s">
        <v>165</v>
      </c>
      <c r="C23" s="11"/>
      <c r="D23" s="12" t="s">
        <v>166</v>
      </c>
      <c r="E23" s="12"/>
      <c r="F23" s="11" t="s">
        <v>167</v>
      </c>
      <c r="G23" s="11" t="s">
        <v>168</v>
      </c>
      <c r="H23" s="11">
        <v>6.66</v>
      </c>
      <c r="I23" s="13">
        <v>6.66</v>
      </c>
      <c r="J23" s="12" t="s">
        <v>46</v>
      </c>
      <c r="K23" s="12"/>
    </row>
    <row r="24" customFormat="1" ht="27" customHeight="1" spans="1:11">
      <c r="A24" s="10" t="s">
        <v>169</v>
      </c>
      <c r="B24" s="11" t="s">
        <v>170</v>
      </c>
      <c r="C24" s="11"/>
      <c r="D24" s="12" t="s">
        <v>171</v>
      </c>
      <c r="E24" s="12"/>
      <c r="F24" s="11" t="s">
        <v>163</v>
      </c>
      <c r="G24" s="14">
        <v>0.96</v>
      </c>
      <c r="H24" s="11" t="s">
        <v>172</v>
      </c>
      <c r="I24" s="13">
        <v>5</v>
      </c>
      <c r="J24" s="12" t="s">
        <v>46</v>
      </c>
      <c r="K24" s="12"/>
    </row>
    <row r="25" customFormat="1" ht="27" customHeight="1" spans="1:11">
      <c r="A25" s="10"/>
      <c r="B25" s="11"/>
      <c r="C25" s="11"/>
      <c r="D25" s="12" t="s">
        <v>173</v>
      </c>
      <c r="E25" s="12"/>
      <c r="F25" s="11" t="s">
        <v>163</v>
      </c>
      <c r="G25" s="14">
        <v>0.95</v>
      </c>
      <c r="H25" s="11" t="s">
        <v>172</v>
      </c>
      <c r="I25" s="13">
        <v>5</v>
      </c>
      <c r="J25" s="12" t="s">
        <v>46</v>
      </c>
      <c r="K25" s="12"/>
    </row>
    <row r="26" customFormat="1" ht="12" hidden="1" customHeight="1" spans="1:11">
      <c r="A26" s="11"/>
      <c r="B26" s="11"/>
      <c r="C26" s="11"/>
      <c r="D26" s="12"/>
      <c r="E26" s="11"/>
      <c r="F26" s="11"/>
      <c r="G26" s="11"/>
      <c r="H26" s="11"/>
      <c r="I26" s="11"/>
      <c r="J26" s="11"/>
      <c r="K26" s="12"/>
    </row>
    <row r="27" customFormat="1" ht="21" customHeight="1" spans="1:11">
      <c r="A27" s="15" t="s">
        <v>174</v>
      </c>
      <c r="B27" s="15"/>
      <c r="C27" s="15"/>
      <c r="D27" s="15"/>
      <c r="E27" s="15"/>
      <c r="F27" s="15"/>
      <c r="G27" s="15"/>
      <c r="H27" s="16" t="s">
        <v>175</v>
      </c>
      <c r="I27" s="10">
        <v>84.75</v>
      </c>
      <c r="J27" s="10" t="s">
        <v>140</v>
      </c>
      <c r="K27" s="10"/>
    </row>
    <row r="28" customFormat="1" ht="17.45" hidden="1" customHeight="1" spans="1:11">
      <c r="A28" s="15"/>
      <c r="B28" s="15"/>
      <c r="C28" s="15"/>
      <c r="D28" s="15"/>
      <c r="E28" s="15"/>
      <c r="F28" s="15"/>
      <c r="G28" s="17"/>
      <c r="H28" s="17"/>
      <c r="I28" s="23"/>
      <c r="J28" s="23"/>
      <c r="K28" s="24"/>
    </row>
    <row r="29" customFormat="1" spans="1:11">
      <c r="A29" s="18" t="s">
        <v>176</v>
      </c>
      <c r="B29" s="19" t="s">
        <v>177</v>
      </c>
      <c r="C29" s="19"/>
      <c r="D29" s="19"/>
      <c r="E29" s="19"/>
      <c r="F29" s="19"/>
      <c r="G29" s="19"/>
      <c r="H29" s="19"/>
      <c r="I29" s="19"/>
      <c r="J29" s="19"/>
      <c r="K29" s="19"/>
    </row>
    <row r="30" customFormat="1" spans="1:11">
      <c r="A30" s="20" t="s">
        <v>178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customFormat="1" ht="48.6" customHeight="1" spans="1:11">
      <c r="A31" s="20" t="s">
        <v>179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customFormat="1" ht="42.6" customHeight="1" spans="1:11">
      <c r="A32" s="20" t="s">
        <v>180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</sheetData>
  <mergeCells count="76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B23:C23"/>
    <mergeCell ref="D23:E23"/>
    <mergeCell ref="J23:K23"/>
    <mergeCell ref="D24:E24"/>
    <mergeCell ref="J24:K24"/>
    <mergeCell ref="D25:E25"/>
    <mergeCell ref="J25:K25"/>
    <mergeCell ref="A27:G27"/>
    <mergeCell ref="J27:K27"/>
    <mergeCell ref="B29:K29"/>
    <mergeCell ref="A30:K30"/>
    <mergeCell ref="A31:K31"/>
    <mergeCell ref="A32:K32"/>
    <mergeCell ref="A10:A11"/>
    <mergeCell ref="A13:A17"/>
    <mergeCell ref="A18:A20"/>
    <mergeCell ref="A21:A23"/>
    <mergeCell ref="A24:A25"/>
    <mergeCell ref="B13:C14"/>
    <mergeCell ref="B15:C16"/>
    <mergeCell ref="B24:C25"/>
  </mergeCells>
  <pageMargins left="0.75" right="0.75" top="1" bottom="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目录</vt:lpstr>
      <vt:lpstr>省级部门（单位）整体支出绩效自评表</vt:lpstr>
      <vt:lpstr>部门预算项目支出绩效自评结果汇总表</vt:lpstr>
      <vt:lpstr>省级部门预算项目支出绩效自评表1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同风起丶</cp:lastModifiedBy>
  <dcterms:created xsi:type="dcterms:W3CDTF">2018-12-06T00:45:00Z</dcterms:created>
  <cp:lastPrinted>2020-03-13T02:25:00Z</cp:lastPrinted>
  <dcterms:modified xsi:type="dcterms:W3CDTF">2024-08-22T03:30:06Z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F1928DA38C444CB580C833DC66714370_13</vt:lpwstr>
  </property>
</Properties>
</file>