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tabRatio="899"/>
  </bookViews>
  <sheets>
    <sheet name="封面" sheetId="10" r:id="rId1"/>
    <sheet name="目录" sheetId="12" r:id="rId2"/>
    <sheet name="省级部门（单位）整体支出绩效自评表" sheetId="4" r:id="rId3"/>
    <sheet name="部门预算项目支出绩效自评结果汇总表" sheetId="5" r:id="rId4"/>
    <sheet name="全省法院业务费" sheetId="2" r:id="rId5"/>
    <sheet name="法庭运维费" sheetId="13" r:id="rId6"/>
    <sheet name="第一批“全省法院维修改造”项目." sheetId="14" r:id="rId7"/>
    <sheet name="全省法院人民法庭维修经费" sheetId="15" r:id="rId8"/>
    <sheet name="中央政法转移支付资金" sheetId="16" r:id="rId9"/>
  </sheets>
  <calcPr calcId="144525"/>
</workbook>
</file>

<file path=xl/sharedStrings.xml><?xml version="1.0" encoding="utf-8"?>
<sst xmlns="http://schemas.openxmlformats.org/spreadsheetml/2006/main" count="287">
  <si>
    <t>附件1</t>
  </si>
  <si>
    <r>
      <rPr>
        <b/>
        <sz val="36"/>
        <color theme="1"/>
        <rFont val="宋体"/>
        <charset val="134"/>
        <scheme val="minor"/>
      </rPr>
      <t>2024年度省级预算执行情况绩效自评报表</t>
    </r>
    <r>
      <rPr>
        <b/>
        <sz val="28"/>
        <color theme="1"/>
        <rFont val="宋体"/>
        <charset val="134"/>
        <scheme val="minor"/>
      </rPr>
      <t xml:space="preserve">
</t>
    </r>
  </si>
  <si>
    <t xml:space="preserve">                                 编报部门（单位公章）：清水县人民法院</t>
  </si>
  <si>
    <t xml:space="preserve">                                 编报日期：2025年5月20日</t>
  </si>
  <si>
    <t xml:space="preserve">                                 联系人及电话：陈刚  0938--7151367 </t>
  </si>
  <si>
    <t>2024年度省级预算执行情况绩效自评报表目录</t>
  </si>
  <si>
    <t>一、部门自评报告</t>
  </si>
  <si>
    <t>二、部门整体支出自评表</t>
  </si>
  <si>
    <t>三、部门预算项目支出绩效自评结果汇总表</t>
  </si>
  <si>
    <t xml:space="preserve">  1.全省法院业务费</t>
  </si>
  <si>
    <t xml:space="preserve">  2.法庭运维费</t>
  </si>
  <si>
    <t xml:space="preserve">  3.第一批“全省法院维修改造”项目</t>
  </si>
  <si>
    <t xml:space="preserve">  4.全省法院人民法庭维修经费</t>
  </si>
  <si>
    <t xml:space="preserve">  5.中央政府转移支付资金</t>
  </si>
  <si>
    <t xml:space="preserve">部门整体支出绩效自评表
</t>
  </si>
  <si>
    <t>(2024年度)</t>
  </si>
  <si>
    <t>部门（单位）名称</t>
  </si>
  <si>
    <t>清水县人民法院</t>
  </si>
  <si>
    <t>年初预算数</t>
  </si>
  <si>
    <t>全年预算数</t>
  </si>
  <si>
    <t>全年执行数</t>
  </si>
  <si>
    <t>执行率</t>
  </si>
  <si>
    <t>得分</t>
  </si>
  <si>
    <t>未完成原因分析</t>
  </si>
  <si>
    <t>整体支出规模(元)</t>
  </si>
  <si>
    <t>年度资金总额</t>
  </si>
  <si>
    <t>99.51</t>
  </si>
  <si>
    <t/>
  </si>
  <si>
    <t>(一)基本支出</t>
  </si>
  <si>
    <t>14085600</t>
  </si>
  <si>
    <t>9.96</t>
  </si>
  <si>
    <t>1.人员经费</t>
  </si>
  <si>
    <t>12434300</t>
  </si>
  <si>
    <t>11129267.5</t>
  </si>
  <si>
    <t>100</t>
  </si>
  <si>
    <t>10</t>
  </si>
  <si>
    <t>2.公用经费</t>
  </si>
  <si>
    <t>1651300</t>
  </si>
  <si>
    <t>1603800</t>
  </si>
  <si>
    <t>97.12</t>
  </si>
  <si>
    <t>9.71</t>
  </si>
  <si>
    <t>(二)项目支出</t>
  </si>
  <si>
    <t>4138660.8</t>
  </si>
  <si>
    <t>99.23</t>
  </si>
  <si>
    <t>9.92</t>
  </si>
  <si>
    <t>1.一般性项目</t>
  </si>
  <si>
    <t>750000</t>
  </si>
  <si>
    <t>1588066.8</t>
  </si>
  <si>
    <t>2.重点项目</t>
  </si>
  <si>
    <t>3388660.8</t>
  </si>
  <si>
    <t>3450000</t>
  </si>
  <si>
    <t>3411500</t>
  </si>
  <si>
    <t>98.88</t>
  </si>
  <si>
    <t>9.88</t>
  </si>
  <si>
    <t>预期目标</t>
  </si>
  <si>
    <t>通过2024年度各项经费的投入，保障单位正常审判执行工作顺利开展，履行法定职责，维护社会安定。</t>
  </si>
  <si>
    <t>实际完成情况</t>
  </si>
  <si>
    <t>2024年我院以上预期目标均完成</t>
  </si>
  <si>
    <t>评价指标</t>
  </si>
  <si>
    <t>年度指标值</t>
  </si>
  <si>
    <t>实际完成值</t>
  </si>
  <si>
    <t>单位</t>
  </si>
  <si>
    <t>分值</t>
  </si>
  <si>
    <t>完成率</t>
  </si>
  <si>
    <t>一级指标</t>
  </si>
  <si>
    <t>二级指标</t>
  </si>
  <si>
    <t>三级指标</t>
  </si>
  <si>
    <t>部门管理</t>
  </si>
  <si>
    <t>资金投入</t>
  </si>
  <si>
    <t>基本支出预算执行率</t>
  </si>
  <si>
    <t>=100%</t>
  </si>
  <si>
    <t>99.62</t>
  </si>
  <si>
    <t>%</t>
  </si>
  <si>
    <t>项目支出预算执行率</t>
  </si>
  <si>
    <t>&lt;=100%</t>
  </si>
  <si>
    <t>“三公”经费控制率</t>
  </si>
  <si>
    <t>结转结余变动率</t>
  </si>
  <si>
    <t>&lt;=0%</t>
  </si>
  <si>
    <t>财务管理</t>
  </si>
  <si>
    <t>资金使用规范性</t>
  </si>
  <si>
    <t>规范</t>
  </si>
  <si>
    <t>100%-80%(含)</t>
  </si>
  <si>
    <t>财务管理制度健全性</t>
  </si>
  <si>
    <t>健全</t>
  </si>
  <si>
    <t>采购管理</t>
  </si>
  <si>
    <t>政府采购规范性</t>
  </si>
  <si>
    <t>人员管理</t>
  </si>
  <si>
    <t>在职人员控制率</t>
  </si>
  <si>
    <t>重点工作管理</t>
  </si>
  <si>
    <t>重点工作管理制度健全性</t>
  </si>
  <si>
    <t>资产管理</t>
  </si>
  <si>
    <t>资产管理规范性</t>
  </si>
  <si>
    <t>履职效果</t>
  </si>
  <si>
    <t>部门履职目标</t>
  </si>
  <si>
    <t>数量指标：登记立案率</t>
  </si>
  <si>
    <t>&gt;=80%</t>
  </si>
  <si>
    <t>数量指标：行政案件结案率</t>
  </si>
  <si>
    <t>数量指标：执行案件结案率</t>
  </si>
  <si>
    <t>&gt;=70%</t>
  </si>
  <si>
    <t>数量指标：刑事案件结案率</t>
  </si>
  <si>
    <t>&gt;=85%</t>
  </si>
  <si>
    <t>数量指标：民商事案件结案率</t>
  </si>
  <si>
    <t>质量指标：再审审查率</t>
  </si>
  <si>
    <t>&lt;=5%</t>
  </si>
  <si>
    <t>1</t>
  </si>
  <si>
    <t>成本指标：成本控制情况</t>
  </si>
  <si>
    <t>在预算范围内</t>
  </si>
  <si>
    <t>时效指标：受理案件及时性</t>
  </si>
  <si>
    <t>及时</t>
  </si>
  <si>
    <t>时效指标：法定审限内结案率</t>
  </si>
  <si>
    <t>&gt;=90%</t>
  </si>
  <si>
    <t>质量指标：当庭宣判率</t>
  </si>
  <si>
    <t>质量指标：执行案件重本合格率</t>
  </si>
  <si>
    <t>部门效果目标</t>
  </si>
  <si>
    <t>经济效益指标：执行标的到位率</t>
  </si>
  <si>
    <t>&gt;=10%</t>
  </si>
  <si>
    <t>社会效益指标：民商事案件调解成功率</t>
  </si>
  <si>
    <t>&gt;=50%</t>
  </si>
  <si>
    <t>社会效益指标：化解社会矛盾，维护社会稳定</t>
  </si>
  <si>
    <t>维护</t>
  </si>
  <si>
    <t>社会影响</t>
  </si>
  <si>
    <t>单位获奖情况</t>
  </si>
  <si>
    <t>&gt;=1件</t>
  </si>
  <si>
    <t>件</t>
  </si>
  <si>
    <t>违法违纪情况</t>
  </si>
  <si>
    <t>=0件</t>
  </si>
  <si>
    <t>0</t>
  </si>
  <si>
    <t>服务对象满意度</t>
  </si>
  <si>
    <t>当事人满意度</t>
  </si>
  <si>
    <t>98</t>
  </si>
  <si>
    <t>能力建设</t>
  </si>
  <si>
    <t>长效管理</t>
  </si>
  <si>
    <t>党建工作开展规律性</t>
  </si>
  <si>
    <t>规律</t>
  </si>
  <si>
    <t>信息化管理覆盖率</t>
  </si>
  <si>
    <t>&gt;=98%</t>
  </si>
  <si>
    <t>99</t>
  </si>
  <si>
    <t>中期规划建设完备程度</t>
  </si>
  <si>
    <t>完备</t>
  </si>
  <si>
    <t>人力资源建设</t>
  </si>
  <si>
    <t>人员培训机制完备性</t>
  </si>
  <si>
    <t>档案管理</t>
  </si>
  <si>
    <t>档案管理完备性</t>
  </si>
  <si>
    <t>总分</t>
  </si>
  <si>
    <r>
      <rPr>
        <sz val="9"/>
        <rFont val="宋体"/>
        <charset val="134"/>
      </rPr>
      <t xml:space="preserve">说明  1.各部门可根据附件3《部门整体支出绩效评价指标体系框架》（参考）设置三级指标和指标
</t>
    </r>
    <r>
      <rPr>
        <sz val="9"/>
        <color theme="0"/>
        <rFont val="宋体"/>
        <charset val="134"/>
      </rPr>
      <t>说明</t>
    </r>
    <r>
      <rPr>
        <sz val="9"/>
        <rFont val="宋体"/>
        <charset val="134"/>
      </rPr>
      <t xml:space="preserve">  2.上述产出指标和效益指标根据年初设定的绩效目标既可以按照重点任务完成情况分别填列，也可以依据所有重点任务归纳提炼综合指标。</t>
    </r>
  </si>
  <si>
    <t>2024年度省级部门预算支出项目绩效自评结果汇总表</t>
  </si>
  <si>
    <t>序号</t>
  </si>
  <si>
    <t>项目名称</t>
  </si>
  <si>
    <t>主管部门</t>
  </si>
  <si>
    <t>项目资金（万元）</t>
  </si>
  <si>
    <t>自评得分</t>
  </si>
  <si>
    <t>备注</t>
  </si>
  <si>
    <t>全年预算数（A）</t>
  </si>
  <si>
    <t>全年执行数（B）</t>
  </si>
  <si>
    <t>执行率
（B/A）</t>
  </si>
  <si>
    <t>小计</t>
  </si>
  <si>
    <t>当年财政拨款</t>
  </si>
  <si>
    <t>上年结转资金</t>
  </si>
  <si>
    <t xml:space="preserve">  其他资金</t>
  </si>
  <si>
    <t>全省法院业务费</t>
  </si>
  <si>
    <t>法庭运维费</t>
  </si>
  <si>
    <t>第一批“全省法院维修改造”项目</t>
  </si>
  <si>
    <t>全省法院人民法庭维修经费</t>
  </si>
  <si>
    <t>中央政法转移支付资金</t>
  </si>
  <si>
    <t>合计</t>
  </si>
  <si>
    <t>项目支出绩效自评表</t>
  </si>
  <si>
    <t>甘肃省高级人民法院</t>
  </si>
  <si>
    <t>实施单位</t>
  </si>
  <si>
    <t>执行率(%)</t>
  </si>
  <si>
    <t>项目资金（元）</t>
  </si>
  <si>
    <t>年度资金总额：</t>
  </si>
  <si>
    <t>430000</t>
  </si>
  <si>
    <t>680000</t>
  </si>
  <si>
    <t>其中：财政拨款</t>
  </si>
  <si>
    <t>-</t>
  </si>
  <si>
    <t>其他资金</t>
  </si>
  <si>
    <t>年度总体目标</t>
  </si>
  <si>
    <t>法院业务费主要用于：1审判执行业务中需要开支的办案费、资料费、业务设备消耗费、业务设施管理费、救助费、培训费、其他费用等。2.保障审判法庭运行的水电暖费用，物业费，法院信息化运维经费,数字化扫描档案经费等资金。</t>
  </si>
  <si>
    <t>预期目标均完成</t>
  </si>
  <si>
    <t>年度指标</t>
  </si>
  <si>
    <t>绩效指标</t>
  </si>
  <si>
    <t>成本指标</t>
  </si>
  <si>
    <t>经济成本指标</t>
  </si>
  <si>
    <t>成本控制情况</t>
  </si>
  <si>
    <t>在预算范围之内</t>
  </si>
  <si>
    <t>社会成本指标</t>
  </si>
  <si>
    <t>社会成本控制情况</t>
  </si>
  <si>
    <t>生态成本指标</t>
  </si>
  <si>
    <t>生态环境成本控制情况</t>
  </si>
  <si>
    <t>产出指标</t>
  </si>
  <si>
    <t>数量指标</t>
  </si>
  <si>
    <t>公务用车运行维护完成率</t>
  </si>
  <si>
    <t>结案率</t>
  </si>
  <si>
    <t>物业管理面积</t>
  </si>
  <si>
    <t>=10222.8㎡</t>
  </si>
  <si>
    <t>㎡</t>
  </si>
  <si>
    <t>质量指标</t>
  </si>
  <si>
    <t>维修维护验收合格率</t>
  </si>
  <si>
    <t>物业管理合格率</t>
  </si>
  <si>
    <t>一审服判息诉率</t>
  </si>
  <si>
    <t>时效指标</t>
  </si>
  <si>
    <t>办案经费支付及时率</t>
  </si>
  <si>
    <t>法定审限内结案率</t>
  </si>
  <si>
    <t>维修修护及时性</t>
  </si>
  <si>
    <t>效益指标</t>
  </si>
  <si>
    <t>经济效益指标</t>
  </si>
  <si>
    <t>挽回经济损失效果</t>
  </si>
  <si>
    <t>显著</t>
  </si>
  <si>
    <t>社会效益指标</t>
  </si>
  <si>
    <t>维护社会稳定</t>
  </si>
  <si>
    <t>良好</t>
  </si>
  <si>
    <t>有效保障审判服务</t>
  </si>
  <si>
    <t>有效保障</t>
  </si>
  <si>
    <t>生态效益指标</t>
  </si>
  <si>
    <t>打击生态犯罪，维护生态秩序</t>
  </si>
  <si>
    <t>有效维护</t>
  </si>
  <si>
    <t>满意度指标</t>
  </si>
  <si>
    <t>服务对象满意度指标</t>
  </si>
  <si>
    <t>当事人满意程度</t>
  </si>
  <si>
    <t>96</t>
  </si>
  <si>
    <t>干警满意程度</t>
  </si>
  <si>
    <t>&gt;=92%</t>
  </si>
  <si>
    <t>95.4</t>
  </si>
  <si>
    <t>320000</t>
  </si>
  <si>
    <t>基层法庭运维经费主要用于基层法庭办公费、印刷费、水电费、取暖费、日常维修（护）等费用，保障基层人民法庭高效运转。</t>
  </si>
  <si>
    <t>年度预算控制率</t>
  </si>
  <si>
    <t>保障供暖面积</t>
  </si>
  <si>
    <t>保障基层法庭个数</t>
  </si>
  <si>
    <t>=4%</t>
  </si>
  <si>
    <t>维修维护工作完成率</t>
  </si>
  <si>
    <t>法庭正常运转保障率</t>
  </si>
  <si>
    <t>水电暖服务保障率</t>
  </si>
  <si>
    <t>维修维护合格率</t>
  </si>
  <si>
    <t>法庭运维及时性</t>
  </si>
  <si>
    <t>日常维护工作完成及时性</t>
  </si>
  <si>
    <t>水电暖服务保障工作及时性</t>
  </si>
  <si>
    <t>服务群众对审批工作满意度</t>
  </si>
  <si>
    <t>派出法庭工作人员满意度</t>
  </si>
  <si>
    <t>96.12</t>
  </si>
  <si>
    <t>420000</t>
  </si>
  <si>
    <t>null</t>
  </si>
  <si>
    <t>保障项目顺利进行</t>
  </si>
  <si>
    <t xml:space="preserve">成本控制率 </t>
  </si>
  <si>
    <t>维修改造工作完成率</t>
  </si>
  <si>
    <t>验收合格率</t>
  </si>
  <si>
    <t>维修改造及时性</t>
  </si>
  <si>
    <t>改善办案条件</t>
  </si>
  <si>
    <t>有效改善</t>
  </si>
  <si>
    <t>干警满意度</t>
  </si>
  <si>
    <t>&gt;=95%</t>
  </si>
  <si>
    <t>168066.8</t>
  </si>
  <si>
    <t>完成审判法庭维修维护项目，完工后及时进行验收，以改善办案条件，有效提高审判服务。</t>
  </si>
  <si>
    <t>定额标准内</t>
  </si>
  <si>
    <t>20</t>
  </si>
  <si>
    <t>100%</t>
  </si>
  <si>
    <t>18</t>
  </si>
  <si>
    <t>维修维护完成率</t>
  </si>
  <si>
    <t>102.04%</t>
  </si>
  <si>
    <t>维修维护项目验收合格率</t>
  </si>
  <si>
    <t>100.00%</t>
  </si>
  <si>
    <t>维修维护及时性</t>
  </si>
  <si>
    <t>改善办案条件，有效保障审判服务</t>
  </si>
  <si>
    <t>内部职工满意度</t>
  </si>
  <si>
    <t>104.21%</t>
  </si>
  <si>
    <t>3070000</t>
  </si>
  <si>
    <t>150594</t>
  </si>
  <si>
    <t>通过2024中央政法转移支付资金的投入，1、提高办案经费保障水平，使队伍管理、文化建设、装备得到保障。2、合理使用办案经费，专款专用，不超范围支付，确保单位各项资产的安全有效使用及安全运行，进一步提高财政资金使用效率；3、保障单位正常审判执行工作顺利开展；4、及时分配资金，加快预算执行进度，确保完成各项工作目标。</t>
  </si>
  <si>
    <t>成本控制率</t>
  </si>
  <si>
    <t>购置设备数</t>
  </si>
  <si>
    <t>5</t>
  </si>
  <si>
    <t>套</t>
  </si>
  <si>
    <t>民商事案件结案率</t>
  </si>
  <si>
    <t>刑事案件结案率</t>
  </si>
  <si>
    <t>行政案件结案率</t>
  </si>
  <si>
    <t>执行案件结案率</t>
  </si>
  <si>
    <t>购置车辆质量验收合格率</t>
  </si>
  <si>
    <t>购置设备质量验收合格率</t>
  </si>
  <si>
    <t>采购工作完成及时性</t>
  </si>
  <si>
    <t>项目资金下达及时性</t>
  </si>
  <si>
    <t>执行标的到位率</t>
  </si>
  <si>
    <t>&gt;=30%</t>
  </si>
  <si>
    <t>67.86</t>
  </si>
  <si>
    <t>裁判文书应上尽上率</t>
  </si>
  <si>
    <t>民商事案件调解撤诉率</t>
  </si>
  <si>
    <t>&gt;=15%</t>
  </si>
  <si>
    <t>17.36</t>
  </si>
  <si>
    <t>法院工作人员满意度</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</si>
</sst>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4" formatCode="_ &quot;￥&quot;* #,##0.00_ ;_ &quot;￥&quot;* \-#,##0.00_ ;_ &quot;￥&quot;* &quot;-&quot;??_ ;_ @_ "/>
    <numFmt numFmtId="43" formatCode="_ * #,##0.00_ ;_ * \-#,##0.00_ ;_ * &quot;-&quot;??_ ;_ @_ "/>
    <numFmt numFmtId="176" formatCode="0.00_ "/>
  </numFmts>
  <fonts count="39">
    <font>
      <sz val="11"/>
      <color theme="1"/>
      <name val="宋体"/>
      <charset val="134"/>
      <scheme val="minor"/>
    </font>
    <font>
      <sz val="22"/>
      <color theme="1"/>
      <name val="宋体"/>
      <charset val="134"/>
      <scheme val="minor"/>
    </font>
    <font>
      <sz val="10"/>
      <color theme="1"/>
      <name val="宋体"/>
      <charset val="134"/>
      <scheme val="minor"/>
    </font>
    <font>
      <b/>
      <sz val="10"/>
      <color theme="1"/>
      <name val="宋体"/>
      <charset val="134"/>
      <scheme val="minor"/>
    </font>
    <font>
      <sz val="11"/>
      <color theme="1"/>
      <name val="黑体"/>
      <charset val="134"/>
    </font>
    <font>
      <b/>
      <sz val="20"/>
      <color theme="1"/>
      <name val="宋体"/>
      <charset val="134"/>
      <scheme val="minor"/>
    </font>
    <font>
      <b/>
      <sz val="11"/>
      <color theme="1"/>
      <name val="宋体"/>
      <charset val="134"/>
      <scheme val="minor"/>
    </font>
    <font>
      <sz val="10"/>
      <color rgb="FF000000"/>
      <name val="Times New Roman"/>
      <charset val="134"/>
    </font>
    <font>
      <sz val="22"/>
      <name val="宋体"/>
      <charset val="134"/>
    </font>
    <font>
      <sz val="9"/>
      <name val="宋体"/>
      <charset val="134"/>
    </font>
    <font>
      <sz val="9"/>
      <color rgb="FF000000"/>
      <name val="宋体"/>
      <charset val="134"/>
    </font>
    <font>
      <sz val="10"/>
      <color rgb="FF000000"/>
      <name val="宋体"/>
      <charset val="134"/>
    </font>
    <font>
      <sz val="12"/>
      <color theme="1"/>
      <name val="宋体"/>
      <charset val="134"/>
      <scheme val="minor"/>
    </font>
    <font>
      <sz val="12"/>
      <color theme="1"/>
      <name val="黑体"/>
      <charset val="134"/>
    </font>
    <font>
      <sz val="16"/>
      <color theme="1"/>
      <name val="黑体"/>
      <charset val="134"/>
    </font>
    <font>
      <b/>
      <sz val="36"/>
      <color theme="1"/>
      <name val="宋体"/>
      <charset val="134"/>
      <scheme val="minor"/>
    </font>
    <font>
      <sz val="28"/>
      <color theme="1"/>
      <name val="宋体"/>
      <charset val="134"/>
      <scheme val="minor"/>
    </font>
    <font>
      <sz val="18"/>
      <color theme="1"/>
      <name val="宋体"/>
      <charset val="134"/>
      <scheme val="minor"/>
    </font>
    <font>
      <b/>
      <sz val="11"/>
      <color rgb="FF3F3F3F"/>
      <name val="宋体"/>
      <charset val="0"/>
      <scheme val="minor"/>
    </font>
    <font>
      <sz val="11"/>
      <color rgb="FFFF0000"/>
      <name val="宋体"/>
      <charset val="0"/>
      <scheme val="minor"/>
    </font>
    <font>
      <sz val="11"/>
      <color rgb="FFFA7D00"/>
      <name val="宋体"/>
      <charset val="0"/>
      <scheme val="minor"/>
    </font>
    <font>
      <b/>
      <sz val="15"/>
      <color theme="3"/>
      <name val="宋体"/>
      <charset val="134"/>
      <scheme val="minor"/>
    </font>
    <font>
      <b/>
      <sz val="11"/>
      <color rgb="FFFA7D00"/>
      <name val="宋体"/>
      <charset val="0"/>
      <scheme val="minor"/>
    </font>
    <font>
      <b/>
      <sz val="18"/>
      <color theme="3"/>
      <name val="宋体"/>
      <charset val="134"/>
      <scheme val="minor"/>
    </font>
    <font>
      <sz val="11"/>
      <color rgb="FF3F3F76"/>
      <name val="宋体"/>
      <charset val="0"/>
      <scheme val="minor"/>
    </font>
    <font>
      <b/>
      <sz val="11"/>
      <color theme="1"/>
      <name val="宋体"/>
      <charset val="0"/>
      <scheme val="minor"/>
    </font>
    <font>
      <b/>
      <sz val="13"/>
      <color theme="3"/>
      <name val="宋体"/>
      <charset val="134"/>
      <scheme val="minor"/>
    </font>
    <font>
      <b/>
      <sz val="11"/>
      <color theme="3"/>
      <name val="宋体"/>
      <charset val="134"/>
      <scheme val="minor"/>
    </font>
    <font>
      <u/>
      <sz val="11"/>
      <color rgb="FF800080"/>
      <name val="宋体"/>
      <charset val="0"/>
      <scheme val="minor"/>
    </font>
    <font>
      <sz val="11"/>
      <color theme="1"/>
      <name val="宋体"/>
      <charset val="0"/>
      <scheme val="minor"/>
    </font>
    <font>
      <sz val="11"/>
      <color rgb="FF9C0006"/>
      <name val="宋体"/>
      <charset val="0"/>
      <scheme val="minor"/>
    </font>
    <font>
      <sz val="11"/>
      <color theme="0"/>
      <name val="宋体"/>
      <charset val="0"/>
      <scheme val="minor"/>
    </font>
    <font>
      <sz val="11"/>
      <color rgb="FF006100"/>
      <name val="宋体"/>
      <charset val="0"/>
      <scheme val="minor"/>
    </font>
    <font>
      <u/>
      <sz val="11"/>
      <color rgb="FF0000FF"/>
      <name val="宋体"/>
      <charset val="0"/>
      <scheme val="minor"/>
    </font>
    <font>
      <b/>
      <sz val="11"/>
      <color rgb="FFFFFFFF"/>
      <name val="宋体"/>
      <charset val="0"/>
      <scheme val="minor"/>
    </font>
    <font>
      <i/>
      <sz val="11"/>
      <color rgb="FF7F7F7F"/>
      <name val="宋体"/>
      <charset val="0"/>
      <scheme val="minor"/>
    </font>
    <font>
      <sz val="11"/>
      <color rgb="FF9C6500"/>
      <name val="宋体"/>
      <charset val="0"/>
      <scheme val="minor"/>
    </font>
    <font>
      <sz val="9"/>
      <color theme="0"/>
      <name val="宋体"/>
      <charset val="134"/>
    </font>
    <font>
      <b/>
      <sz val="28"/>
      <color theme="1"/>
      <name val="宋体"/>
      <charset val="134"/>
      <scheme val="minor"/>
    </font>
  </fonts>
  <fills count="33">
    <fill>
      <patternFill patternType="none"/>
    </fill>
    <fill>
      <patternFill patternType="gray125"/>
    </fill>
    <fill>
      <patternFill patternType="solid">
        <fgColor rgb="FFF2F2F2"/>
        <bgColor indexed="64"/>
      </patternFill>
    </fill>
    <fill>
      <patternFill patternType="solid">
        <fgColor rgb="FFFFFFCC"/>
        <bgColor indexed="64"/>
      </patternFill>
    </fill>
    <fill>
      <patternFill patternType="solid">
        <fgColor rgb="FFFFCC99"/>
        <bgColor indexed="64"/>
      </patternFill>
    </fill>
    <fill>
      <patternFill patternType="solid">
        <fgColor theme="5" tint="0.599993896298105"/>
        <bgColor indexed="64"/>
      </patternFill>
    </fill>
    <fill>
      <patternFill patternType="solid">
        <fgColor rgb="FFFFC7CE"/>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rgb="FFC6EFCE"/>
        <bgColor indexed="64"/>
      </patternFill>
    </fill>
    <fill>
      <patternFill patternType="solid">
        <fgColor rgb="FFA5A5A5"/>
        <bgColor indexed="64"/>
      </patternFill>
    </fill>
    <fill>
      <patternFill patternType="solid">
        <fgColor rgb="FFFFEB9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5"/>
        <bgColor indexed="64"/>
      </patternFill>
    </fill>
    <fill>
      <patternFill patternType="solid">
        <fgColor theme="8" tint="0.799981688894314"/>
        <bgColor indexed="64"/>
      </patternFill>
    </fill>
    <fill>
      <patternFill patternType="solid">
        <fgColor theme="6"/>
        <bgColor indexed="64"/>
      </patternFill>
    </fill>
    <fill>
      <patternFill patternType="solid">
        <fgColor theme="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9"/>
        <bgColor indexed="64"/>
      </patternFill>
    </fill>
    <fill>
      <patternFill patternType="solid">
        <fgColor theme="7"/>
        <bgColor indexed="64"/>
      </patternFill>
    </fill>
    <fill>
      <patternFill patternType="solid">
        <fgColor theme="7" tint="0.599993896298105"/>
        <bgColor indexed="64"/>
      </patternFill>
    </fill>
    <fill>
      <patternFill patternType="solid">
        <fgColor theme="8"/>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29" fillId="8" borderId="0" applyNumberFormat="0" applyBorder="0" applyAlignment="0" applyProtection="0">
      <alignment vertical="center"/>
    </xf>
    <xf numFmtId="0" fontId="24" fillId="4" borderId="1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9" fillId="10" borderId="0" applyNumberFormat="0" applyBorder="0" applyAlignment="0" applyProtection="0">
      <alignment vertical="center"/>
    </xf>
    <xf numFmtId="0" fontId="30" fillId="6" borderId="0" applyNumberFormat="0" applyBorder="0" applyAlignment="0" applyProtection="0">
      <alignment vertical="center"/>
    </xf>
    <xf numFmtId="43" fontId="0" fillId="0" borderId="0" applyFont="0" applyFill="0" applyBorder="0" applyAlignment="0" applyProtection="0">
      <alignment vertical="center"/>
    </xf>
    <xf numFmtId="0" fontId="31" fillId="12" borderId="0" applyNumberFormat="0" applyBorder="0" applyAlignment="0" applyProtection="0">
      <alignment vertical="center"/>
    </xf>
    <xf numFmtId="0" fontId="33" fillId="0" borderId="0" applyNumberFormat="0" applyFill="0" applyBorder="0" applyAlignment="0" applyProtection="0">
      <alignment vertical="center"/>
    </xf>
    <xf numFmtId="9" fontId="0" fillId="0" borderId="0" applyFont="0" applyFill="0" applyBorder="0" applyAlignment="0" applyProtection="0">
      <alignment vertical="center"/>
    </xf>
    <xf numFmtId="0" fontId="28" fillId="0" borderId="0" applyNumberFormat="0" applyFill="0" applyBorder="0" applyAlignment="0" applyProtection="0">
      <alignment vertical="center"/>
    </xf>
    <xf numFmtId="0" fontId="0" fillId="3" borderId="18" applyNumberFormat="0" applyFont="0" applyAlignment="0" applyProtection="0">
      <alignment vertical="center"/>
    </xf>
    <xf numFmtId="0" fontId="31" fillId="16" borderId="0" applyNumberFormat="0" applyBorder="0" applyAlignment="0" applyProtection="0">
      <alignment vertical="center"/>
    </xf>
    <xf numFmtId="0" fontId="27"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21" fillId="0" borderId="16" applyNumberFormat="0" applyFill="0" applyAlignment="0" applyProtection="0">
      <alignment vertical="center"/>
    </xf>
    <xf numFmtId="0" fontId="26" fillId="0" borderId="16" applyNumberFormat="0" applyFill="0" applyAlignment="0" applyProtection="0">
      <alignment vertical="center"/>
    </xf>
    <xf numFmtId="0" fontId="31" fillId="17" borderId="0" applyNumberFormat="0" applyBorder="0" applyAlignment="0" applyProtection="0">
      <alignment vertical="center"/>
    </xf>
    <xf numFmtId="0" fontId="27" fillId="0" borderId="20" applyNumberFormat="0" applyFill="0" applyAlignment="0" applyProtection="0">
      <alignment vertical="center"/>
    </xf>
    <xf numFmtId="0" fontId="31" fillId="18" borderId="0" applyNumberFormat="0" applyBorder="0" applyAlignment="0" applyProtection="0">
      <alignment vertical="center"/>
    </xf>
    <xf numFmtId="0" fontId="18" fillId="2" borderId="14" applyNumberFormat="0" applyAlignment="0" applyProtection="0">
      <alignment vertical="center"/>
    </xf>
    <xf numFmtId="0" fontId="22" fillId="2" borderId="17" applyNumberFormat="0" applyAlignment="0" applyProtection="0">
      <alignment vertical="center"/>
    </xf>
    <xf numFmtId="0" fontId="34" fillId="14" borderId="21" applyNumberFormat="0" applyAlignment="0" applyProtection="0">
      <alignment vertical="center"/>
    </xf>
    <xf numFmtId="0" fontId="29" fillId="20" borderId="0" applyNumberFormat="0" applyBorder="0" applyAlignment="0" applyProtection="0">
      <alignment vertical="center"/>
    </xf>
    <xf numFmtId="0" fontId="31" fillId="21" borderId="0" applyNumberFormat="0" applyBorder="0" applyAlignment="0" applyProtection="0">
      <alignment vertical="center"/>
    </xf>
    <xf numFmtId="0" fontId="20" fillId="0" borderId="15" applyNumberFormat="0" applyFill="0" applyAlignment="0" applyProtection="0">
      <alignment vertical="center"/>
    </xf>
    <xf numFmtId="0" fontId="25" fillId="0" borderId="19" applyNumberFormat="0" applyFill="0" applyAlignment="0" applyProtection="0">
      <alignment vertical="center"/>
    </xf>
    <xf numFmtId="0" fontId="32" fillId="13" borderId="0" applyNumberFormat="0" applyBorder="0" applyAlignment="0" applyProtection="0">
      <alignment vertical="center"/>
    </xf>
    <xf numFmtId="0" fontId="36" fillId="15" borderId="0" applyNumberFormat="0" applyBorder="0" applyAlignment="0" applyProtection="0">
      <alignment vertical="center"/>
    </xf>
    <xf numFmtId="0" fontId="29" fillId="22" borderId="0" applyNumberFormat="0" applyBorder="0" applyAlignment="0" applyProtection="0">
      <alignment vertical="center"/>
    </xf>
    <xf numFmtId="0" fontId="31" fillId="24" borderId="0" applyNumberFormat="0" applyBorder="0" applyAlignment="0" applyProtection="0">
      <alignment vertical="center"/>
    </xf>
    <xf numFmtId="0" fontId="29" fillId="7" borderId="0" applyNumberFormat="0" applyBorder="0" applyAlignment="0" applyProtection="0">
      <alignment vertical="center"/>
    </xf>
    <xf numFmtId="0" fontId="29" fillId="25" borderId="0" applyNumberFormat="0" applyBorder="0" applyAlignment="0" applyProtection="0">
      <alignment vertical="center"/>
    </xf>
    <xf numFmtId="0" fontId="29" fillId="26" borderId="0" applyNumberFormat="0" applyBorder="0" applyAlignment="0" applyProtection="0">
      <alignment vertical="center"/>
    </xf>
    <xf numFmtId="0" fontId="29" fillId="5" borderId="0" applyNumberFormat="0" applyBorder="0" applyAlignment="0" applyProtection="0">
      <alignment vertical="center"/>
    </xf>
    <xf numFmtId="0" fontId="31" fillId="23" borderId="0" applyNumberFormat="0" applyBorder="0" applyAlignment="0" applyProtection="0">
      <alignment vertical="center"/>
    </xf>
    <xf numFmtId="0" fontId="31" fillId="28" borderId="0" applyNumberFormat="0" applyBorder="0" applyAlignment="0" applyProtection="0">
      <alignment vertical="center"/>
    </xf>
    <xf numFmtId="0" fontId="29" fillId="19" borderId="0" applyNumberFormat="0" applyBorder="0" applyAlignment="0" applyProtection="0">
      <alignment vertical="center"/>
    </xf>
    <xf numFmtId="0" fontId="29" fillId="29" borderId="0" applyNumberFormat="0" applyBorder="0" applyAlignment="0" applyProtection="0">
      <alignment vertical="center"/>
    </xf>
    <xf numFmtId="0" fontId="31" fillId="30" borderId="0" applyNumberFormat="0" applyBorder="0" applyAlignment="0" applyProtection="0">
      <alignment vertical="center"/>
    </xf>
    <xf numFmtId="0" fontId="29" fillId="9" borderId="0" applyNumberFormat="0" applyBorder="0" applyAlignment="0" applyProtection="0">
      <alignment vertical="center"/>
    </xf>
    <xf numFmtId="0" fontId="31" fillId="11" borderId="0" applyNumberFormat="0" applyBorder="0" applyAlignment="0" applyProtection="0">
      <alignment vertical="center"/>
    </xf>
    <xf numFmtId="0" fontId="31" fillId="27" borderId="0" applyNumberFormat="0" applyBorder="0" applyAlignment="0" applyProtection="0">
      <alignment vertical="center"/>
    </xf>
    <xf numFmtId="0" fontId="29" fillId="31" borderId="0" applyNumberFormat="0" applyBorder="0" applyAlignment="0" applyProtection="0">
      <alignment vertical="center"/>
    </xf>
    <xf numFmtId="0" fontId="31" fillId="32" borderId="0" applyNumberFormat="0" applyBorder="0" applyAlignment="0" applyProtection="0">
      <alignment vertical="center"/>
    </xf>
  </cellStyleXfs>
  <cellXfs count="90">
    <xf numFmtId="0" fontId="0" fillId="0" borderId="0" xfId="0">
      <alignment vertical="center"/>
    </xf>
    <xf numFmtId="0" fontId="0" fillId="0" borderId="0" xfId="0" applyAlignment="1">
      <alignment vertical="center" wrapText="1"/>
    </xf>
    <xf numFmtId="0" fontId="1" fillId="0" borderId="0" xfId="0" applyFont="1" applyBorder="1" applyAlignment="1">
      <alignment horizontal="center" vertical="center" wrapText="1"/>
    </xf>
    <xf numFmtId="0" fontId="2" fillId="0" borderId="0" xfId="0" applyFont="1" applyBorder="1" applyAlignment="1">
      <alignment horizontal="center" vertical="center" wrapText="1"/>
    </xf>
    <xf numFmtId="0" fontId="2" fillId="0" borderId="1" xfId="0" applyFont="1" applyBorder="1" applyAlignment="1">
      <alignment horizontal="center" vertical="center"/>
    </xf>
    <xf numFmtId="0" fontId="2" fillId="0" borderId="1" xfId="0" applyFont="1" applyBorder="1" applyAlignment="1">
      <alignment horizontal="left" vertical="center"/>
    </xf>
    <xf numFmtId="0" fontId="2" fillId="0" borderId="1" xfId="0" applyFont="1" applyBorder="1" applyAlignment="1">
      <alignment horizontal="center" vertical="center" wrapText="1"/>
    </xf>
    <xf numFmtId="0" fontId="2" fillId="0" borderId="1" xfId="0" applyFont="1" applyBorder="1" applyAlignment="1">
      <alignment horizontal="left" vertical="center" wrapText="1"/>
    </xf>
    <xf numFmtId="0" fontId="2" fillId="0" borderId="1" xfId="0" applyFont="1" applyBorder="1" applyAlignment="1">
      <alignment horizontal="center" vertical="center" textRotation="255"/>
    </xf>
    <xf numFmtId="0" fontId="3" fillId="0" borderId="1" xfId="0" applyFont="1" applyBorder="1" applyAlignment="1">
      <alignment horizontal="center" vertical="center"/>
    </xf>
    <xf numFmtId="176" fontId="2" fillId="0" borderId="1" xfId="0" applyNumberFormat="1" applyFont="1" applyBorder="1" applyAlignment="1">
      <alignment horizontal="center" vertical="center"/>
    </xf>
    <xf numFmtId="176" fontId="2" fillId="0" borderId="1" xfId="0" applyNumberFormat="1" applyFont="1" applyBorder="1" applyAlignment="1">
      <alignment horizontal="center" vertical="center" wrapText="1"/>
    </xf>
    <xf numFmtId="0" fontId="2" fillId="0" borderId="1" xfId="0" applyNumberFormat="1" applyFont="1" applyBorder="1" applyAlignment="1">
      <alignment horizontal="center" vertical="center" wrapText="1"/>
    </xf>
    <xf numFmtId="10" fontId="2" fillId="0" borderId="1" xfId="0" applyNumberFormat="1" applyFont="1" applyBorder="1" applyAlignment="1">
      <alignment horizontal="center" vertical="center" wrapText="1"/>
    </xf>
    <xf numFmtId="9" fontId="2" fillId="0" borderId="1" xfId="0" applyNumberFormat="1" applyFont="1" applyBorder="1" applyAlignment="1">
      <alignment horizontal="center" vertical="center" wrapText="1"/>
    </xf>
    <xf numFmtId="0" fontId="2" fillId="0" borderId="1" xfId="0" applyFont="1" applyBorder="1" applyAlignment="1">
      <alignment vertical="center"/>
    </xf>
    <xf numFmtId="176" fontId="3" fillId="0" borderId="1" xfId="0" applyNumberFormat="1" applyFont="1" applyBorder="1" applyAlignment="1">
      <alignment horizontal="center" vertical="center" wrapText="1"/>
    </xf>
    <xf numFmtId="0" fontId="4" fillId="0" borderId="0" xfId="0" applyFont="1" applyFill="1" applyAlignment="1">
      <alignment horizontal="center" vertical="center"/>
    </xf>
    <xf numFmtId="0" fontId="0" fillId="0" borderId="0" xfId="0" applyFill="1" applyAlignment="1">
      <alignment horizontal="center" vertical="center"/>
    </xf>
    <xf numFmtId="0" fontId="0" fillId="0" borderId="0" xfId="0" applyFill="1">
      <alignment vertical="center"/>
    </xf>
    <xf numFmtId="0" fontId="5" fillId="0" borderId="0" xfId="0" applyFont="1" applyFill="1" applyAlignment="1">
      <alignment horizontal="center" vertical="center"/>
    </xf>
    <xf numFmtId="0" fontId="6" fillId="0" borderId="2" xfId="0" applyFont="1" applyFill="1" applyBorder="1" applyAlignment="1">
      <alignment horizontal="center" vertical="center"/>
    </xf>
    <xf numFmtId="0" fontId="6"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4" xfId="0" applyFont="1" applyFill="1" applyBorder="1" applyAlignment="1">
      <alignment horizontal="center" vertical="center"/>
    </xf>
    <xf numFmtId="0" fontId="0" fillId="0" borderId="1" xfId="0" applyFill="1" applyBorder="1" applyAlignment="1">
      <alignment horizontal="center" vertical="center"/>
    </xf>
    <xf numFmtId="0" fontId="0" fillId="0" borderId="1" xfId="0" applyFont="1" applyFill="1" applyBorder="1" applyAlignment="1">
      <alignment horizontal="left" vertical="center"/>
    </xf>
    <xf numFmtId="0" fontId="0" fillId="0" borderId="1" xfId="0" applyFont="1" applyFill="1" applyBorder="1" applyAlignment="1">
      <alignment horizontal="center" vertical="center"/>
    </xf>
    <xf numFmtId="0" fontId="0" fillId="0" borderId="1" xfId="0" applyFill="1" applyBorder="1" applyAlignment="1">
      <alignment horizontal="left" vertical="center"/>
    </xf>
    <xf numFmtId="0" fontId="0" fillId="0" borderId="1" xfId="0" applyFill="1" applyBorder="1">
      <alignment vertical="center"/>
    </xf>
    <xf numFmtId="10" fontId="0" fillId="0" borderId="1" xfId="0" applyNumberFormat="1" applyFont="1" applyFill="1" applyBorder="1" applyAlignment="1">
      <alignment horizontal="center" vertical="center"/>
    </xf>
    <xf numFmtId="0" fontId="7" fillId="0" borderId="0" xfId="0" applyFont="1" applyFill="1" applyBorder="1" applyAlignment="1">
      <alignment horizontal="left" vertical="top"/>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top" wrapText="1"/>
    </xf>
    <xf numFmtId="0" fontId="9" fillId="0" borderId="1" xfId="0" applyFont="1" applyFill="1" applyBorder="1" applyAlignment="1">
      <alignment horizontal="center" vertical="center" wrapText="1"/>
    </xf>
    <xf numFmtId="0" fontId="10" fillId="0" borderId="5" xfId="0" applyFont="1" applyFill="1" applyBorder="1" applyAlignment="1">
      <alignment horizontal="center" wrapText="1"/>
    </xf>
    <xf numFmtId="0" fontId="10" fillId="0" borderId="6" xfId="0" applyFont="1" applyFill="1" applyBorder="1" applyAlignment="1">
      <alignment horizontal="center" wrapText="1"/>
    </xf>
    <xf numFmtId="0" fontId="11" fillId="0" borderId="1" xfId="0" applyFont="1" applyFill="1" applyBorder="1" applyAlignment="1">
      <alignment horizontal="center" wrapText="1"/>
    </xf>
    <xf numFmtId="0" fontId="9" fillId="0" borderId="5"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9" fillId="0" borderId="6"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9" fillId="0" borderId="9" xfId="0" applyFont="1" applyFill="1" applyBorder="1" applyAlignment="1">
      <alignment horizontal="center" vertical="center" wrapText="1"/>
    </xf>
    <xf numFmtId="0" fontId="9" fillId="0" borderId="10" xfId="0" applyFont="1" applyFill="1" applyBorder="1" applyAlignment="1">
      <alignment horizontal="center" vertical="center" wrapText="1"/>
    </xf>
    <xf numFmtId="0" fontId="9" fillId="0" borderId="1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1" fillId="0" borderId="1" xfId="0" applyFont="1" applyFill="1" applyBorder="1" applyAlignment="1">
      <alignment horizontal="left" vertical="center" wrapText="1"/>
    </xf>
    <xf numFmtId="0" fontId="11" fillId="0" borderId="5"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9" fillId="0" borderId="5" xfId="0" applyFont="1" applyFill="1" applyBorder="1" applyAlignment="1">
      <alignment horizontal="left" vertical="top" wrapText="1"/>
    </xf>
    <xf numFmtId="0" fontId="9" fillId="0" borderId="6" xfId="0" applyFont="1" applyFill="1" applyBorder="1" applyAlignment="1">
      <alignment horizontal="left" vertical="top" wrapText="1"/>
    </xf>
    <xf numFmtId="0" fontId="10" fillId="0" borderId="7" xfId="0" applyFont="1" applyFill="1" applyBorder="1" applyAlignment="1">
      <alignment horizontal="center" wrapText="1"/>
    </xf>
    <xf numFmtId="0" fontId="11" fillId="0" borderId="1" xfId="0" applyFont="1" applyFill="1" applyBorder="1" applyAlignment="1">
      <alignment horizontal="center" vertical="center"/>
    </xf>
    <xf numFmtId="0" fontId="10" fillId="0" borderId="5"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10" fillId="0" borderId="1" xfId="0" applyFont="1" applyFill="1" applyBorder="1" applyAlignment="1">
      <alignment horizontal="center" vertical="center"/>
    </xf>
    <xf numFmtId="0" fontId="9" fillId="0" borderId="12"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0" borderId="13"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11" fillId="0" borderId="1" xfId="0" applyNumberFormat="1" applyFont="1" applyFill="1" applyBorder="1" applyAlignment="1">
      <alignment horizontal="center" vertical="center" wrapText="1"/>
    </xf>
    <xf numFmtId="10" fontId="11" fillId="0" borderId="1" xfId="0" applyNumberFormat="1" applyFont="1" applyFill="1" applyBorder="1" applyAlignment="1">
      <alignment horizontal="center" vertical="center" wrapText="1"/>
    </xf>
    <xf numFmtId="10" fontId="11" fillId="0" borderId="5" xfId="0" applyNumberFormat="1" applyFont="1" applyFill="1" applyBorder="1" applyAlignment="1">
      <alignment horizontal="center" vertical="center" wrapText="1"/>
    </xf>
    <xf numFmtId="10" fontId="11" fillId="0" borderId="7" xfId="0" applyNumberFormat="1" applyFont="1" applyFill="1" applyBorder="1" applyAlignment="1">
      <alignment horizontal="center" vertical="center" wrapText="1"/>
    </xf>
    <xf numFmtId="9" fontId="11" fillId="0" borderId="1" xfId="0" applyNumberFormat="1" applyFont="1" applyFill="1" applyBorder="1" applyAlignment="1">
      <alignment horizontal="center" vertical="center" wrapText="1"/>
    </xf>
    <xf numFmtId="1" fontId="10" fillId="0" borderId="1" xfId="0" applyNumberFormat="1" applyFont="1" applyFill="1" applyBorder="1" applyAlignment="1">
      <alignment horizontal="center" vertical="center" shrinkToFit="1"/>
    </xf>
    <xf numFmtId="0" fontId="8" fillId="0" borderId="0" xfId="0" applyFont="1" applyFill="1" applyBorder="1" applyAlignment="1">
      <alignment horizontal="center" vertical="center" wrapText="1"/>
    </xf>
    <xf numFmtId="0" fontId="11" fillId="0" borderId="0" xfId="0" applyFont="1" applyFill="1" applyBorder="1" applyAlignment="1">
      <alignment horizontal="left" vertical="top"/>
    </xf>
    <xf numFmtId="0" fontId="9" fillId="0" borderId="0" xfId="0" applyFont="1" applyFill="1" applyBorder="1" applyAlignment="1">
      <alignment horizontal="center" vertical="top" wrapText="1"/>
    </xf>
    <xf numFmtId="0" fontId="10" fillId="0" borderId="0" xfId="0" applyFont="1" applyFill="1" applyBorder="1" applyAlignment="1">
      <alignment horizontal="center" wrapText="1"/>
    </xf>
    <xf numFmtId="0" fontId="11" fillId="0" borderId="0" xfId="0" applyFont="1" applyFill="1" applyBorder="1" applyAlignment="1">
      <alignment horizontal="center" vertical="center"/>
    </xf>
    <xf numFmtId="0" fontId="10" fillId="0" borderId="0" xfId="0" applyFont="1" applyFill="1" applyBorder="1" applyAlignment="1">
      <alignment horizontal="center" vertical="center"/>
    </xf>
    <xf numFmtId="0" fontId="9" fillId="0" borderId="0"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1" fillId="0" borderId="0" xfId="0" applyFont="1" applyFill="1" applyBorder="1" applyAlignment="1">
      <alignment horizontal="center" wrapText="1"/>
    </xf>
    <xf numFmtId="0" fontId="9" fillId="0" borderId="0" xfId="0" applyFont="1" applyFill="1" applyBorder="1" applyAlignment="1">
      <alignment horizontal="left" vertical="top" wrapText="1"/>
    </xf>
    <xf numFmtId="0" fontId="12" fillId="0" borderId="0" xfId="0" applyFont="1">
      <alignment vertical="center"/>
    </xf>
    <xf numFmtId="0" fontId="0" fillId="0" borderId="0" xfId="0" applyBorder="1">
      <alignment vertical="center"/>
    </xf>
    <xf numFmtId="0" fontId="5" fillId="0" borderId="0" xfId="0" applyFont="1" applyBorder="1" applyAlignment="1">
      <alignment horizontal="center" vertical="center"/>
    </xf>
    <xf numFmtId="0" fontId="13" fillId="0" borderId="0" xfId="0" applyFont="1" applyBorder="1">
      <alignment vertical="center"/>
    </xf>
    <xf numFmtId="0" fontId="12" fillId="0" borderId="0" xfId="0" applyFont="1" applyBorder="1">
      <alignment vertical="center"/>
    </xf>
    <xf numFmtId="0" fontId="14" fillId="0" borderId="0" xfId="0" applyFont="1">
      <alignment vertical="center"/>
    </xf>
    <xf numFmtId="0" fontId="15" fillId="0" borderId="0" xfId="0" applyFont="1" applyAlignment="1">
      <alignment horizontal="center" vertical="center" wrapText="1"/>
    </xf>
    <xf numFmtId="0" fontId="0" fillId="0" borderId="0" xfId="0" applyAlignment="1">
      <alignment vertical="center"/>
    </xf>
    <xf numFmtId="0" fontId="16" fillId="0" borderId="0" xfId="0" applyFont="1" applyAlignment="1">
      <alignment horizontal="center" vertical="center" wrapText="1"/>
    </xf>
    <xf numFmtId="0" fontId="17" fillId="0" borderId="0" xfId="0" applyFont="1" applyAlignment="1">
      <alignment horizontal="left" vertical="center" wrapText="1"/>
    </xf>
    <xf numFmtId="0" fontId="17" fillId="0" borderId="0" xfId="0" applyFont="1" applyAlignment="1">
      <alignment horizontal="left" vertical="center"/>
    </xf>
    <xf numFmtId="0" fontId="12" fillId="0" borderId="0" xfId="0" applyFont="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0"/>
  <sheetViews>
    <sheetView tabSelected="1" workbookViewId="0">
      <selection activeCell="A10" sqref="A10"/>
    </sheetView>
  </sheetViews>
  <sheetFormatPr defaultColWidth="9" defaultRowHeight="13.5"/>
  <cols>
    <col min="1" max="1" width="181.375" customWidth="1"/>
  </cols>
  <sheetData>
    <row r="1" ht="45" customHeight="1" spans="1:1">
      <c r="A1" s="83" t="s">
        <v>0</v>
      </c>
    </row>
    <row r="2" ht="149.25" customHeight="1" spans="1:11">
      <c r="A2" s="84" t="s">
        <v>1</v>
      </c>
      <c r="B2" s="85"/>
      <c r="C2" s="85"/>
      <c r="D2" s="85"/>
      <c r="E2" s="85"/>
      <c r="F2" s="85"/>
      <c r="G2" s="85"/>
      <c r="H2" s="85"/>
      <c r="I2" s="85"/>
      <c r="J2" s="85"/>
      <c r="K2" s="85"/>
    </row>
    <row r="3" ht="51" customHeight="1" spans="1:11">
      <c r="A3" s="86"/>
      <c r="B3" s="85"/>
      <c r="C3" s="85"/>
      <c r="D3" s="85"/>
      <c r="E3" s="85"/>
      <c r="F3" s="85"/>
      <c r="G3" s="85"/>
      <c r="H3" s="85"/>
      <c r="I3" s="85"/>
      <c r="J3" s="85"/>
      <c r="K3" s="85"/>
    </row>
    <row r="4" ht="51" customHeight="1" spans="1:11">
      <c r="A4" s="86"/>
      <c r="B4" s="85"/>
      <c r="C4" s="85"/>
      <c r="D4" s="85"/>
      <c r="E4" s="85"/>
      <c r="F4" s="85"/>
      <c r="G4" s="85"/>
      <c r="H4" s="85"/>
      <c r="I4" s="85"/>
      <c r="J4" s="85"/>
      <c r="K4" s="85"/>
    </row>
    <row r="5" ht="51" customHeight="1" spans="1:11">
      <c r="A5" s="87" t="s">
        <v>2</v>
      </c>
      <c r="B5" s="85"/>
      <c r="C5" s="85"/>
      <c r="D5" s="85"/>
      <c r="E5" s="85"/>
      <c r="F5" s="85"/>
      <c r="G5" s="85"/>
      <c r="H5" s="85"/>
      <c r="I5" s="85"/>
      <c r="J5" s="85"/>
      <c r="K5" s="85"/>
    </row>
    <row r="6" ht="51" customHeight="1" spans="1:11">
      <c r="A6" s="87" t="s">
        <v>3</v>
      </c>
      <c r="B6" s="85"/>
      <c r="C6" s="85"/>
      <c r="D6" s="85"/>
      <c r="E6" s="85"/>
      <c r="F6" s="85"/>
      <c r="G6" s="85"/>
      <c r="H6" s="85"/>
      <c r="I6" s="85"/>
      <c r="J6" s="85"/>
      <c r="K6" s="85"/>
    </row>
    <row r="7" ht="51" customHeight="1" spans="1:11">
      <c r="A7" s="88" t="s">
        <v>4</v>
      </c>
      <c r="B7" s="85"/>
      <c r="C7" s="85"/>
      <c r="D7" s="85"/>
      <c r="E7" s="85"/>
      <c r="F7" s="85"/>
      <c r="G7" s="85"/>
      <c r="H7" s="85"/>
      <c r="I7" s="85"/>
      <c r="J7" s="85"/>
      <c r="K7" s="85"/>
    </row>
    <row r="8" s="78" customFormat="1" ht="27" customHeight="1" spans="1:1">
      <c r="A8" s="89"/>
    </row>
    <row r="9" s="78" customFormat="1" ht="27" customHeight="1"/>
    <row r="10" s="78" customFormat="1" ht="27" customHeight="1"/>
  </sheetData>
  <pageMargins left="0.699305555555556" right="0.759722222222222" top="2.01944444444444" bottom="1.6" header="0.919444444444445" footer="1.05972222222222"/>
  <pageSetup paperSize="9" scale="72"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5"/>
  <sheetViews>
    <sheetView workbookViewId="0">
      <selection activeCell="A10" sqref="A10"/>
    </sheetView>
  </sheetViews>
  <sheetFormatPr defaultColWidth="9" defaultRowHeight="13.5"/>
  <cols>
    <col min="1" max="1" width="81.625" customWidth="1"/>
  </cols>
  <sheetData>
    <row r="1" spans="1:1">
      <c r="A1" s="79"/>
    </row>
    <row r="2" ht="40.5" customHeight="1" spans="1:1">
      <c r="A2" s="80" t="s">
        <v>5</v>
      </c>
    </row>
    <row r="3" ht="19.5" customHeight="1" spans="1:1">
      <c r="A3" s="79"/>
    </row>
    <row r="4" s="78" customFormat="1" ht="30.75" customHeight="1" spans="1:1">
      <c r="A4" s="81" t="s">
        <v>6</v>
      </c>
    </row>
    <row r="5" s="78" customFormat="1" ht="30.75" customHeight="1" spans="1:1">
      <c r="A5" s="81" t="s">
        <v>7</v>
      </c>
    </row>
    <row r="6" s="78" customFormat="1" ht="30.75" customHeight="1" spans="1:1">
      <c r="A6" s="81" t="s">
        <v>8</v>
      </c>
    </row>
    <row r="7" s="78" customFormat="1" ht="30.75" customHeight="1" spans="1:1">
      <c r="A7" s="82" t="s">
        <v>9</v>
      </c>
    </row>
    <row r="8" s="78" customFormat="1" ht="30.75" customHeight="1" spans="1:1">
      <c r="A8" s="78" t="s">
        <v>10</v>
      </c>
    </row>
    <row r="9" s="78" customFormat="1" ht="30.75" customHeight="1" spans="1:1">
      <c r="A9" s="82" t="s">
        <v>11</v>
      </c>
    </row>
    <row r="10" s="78" customFormat="1" ht="30.75" customHeight="1" spans="1:1">
      <c r="A10" s="82" t="s">
        <v>12</v>
      </c>
    </row>
    <row r="11" s="78" customFormat="1" ht="30.75" customHeight="1" spans="1:1">
      <c r="A11" s="82" t="s">
        <v>13</v>
      </c>
    </row>
    <row r="12" s="78" customFormat="1" ht="30.75" customHeight="1" spans="1:1">
      <c r="A12" s="82"/>
    </row>
    <row r="13" s="78" customFormat="1" ht="30.75" customHeight="1" spans="1:1">
      <c r="A13" s="82"/>
    </row>
    <row r="14" spans="1:1">
      <c r="A14" s="79"/>
    </row>
    <row r="15" spans="1:1">
      <c r="A15" s="79"/>
    </row>
  </sheetData>
  <pageMargins left="0.699305555555556" right="0.699305555555556"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51"/>
  <sheetViews>
    <sheetView workbookViewId="0">
      <selection activeCell="J38" sqref="J38"/>
    </sheetView>
  </sheetViews>
  <sheetFormatPr defaultColWidth="9" defaultRowHeight="12.75"/>
  <cols>
    <col min="1" max="1" width="9.21666666666667" style="32" customWidth="1"/>
    <col min="2" max="2" width="8.775" style="32" customWidth="1"/>
    <col min="3" max="3" width="3.33333333333333" style="32" customWidth="1"/>
    <col min="4" max="4" width="5.66666666666667" style="32" customWidth="1"/>
    <col min="5" max="5" width="14.775" style="32" customWidth="1"/>
    <col min="6" max="6" width="8" style="32" customWidth="1"/>
    <col min="7" max="7" width="8.88333333333333" style="32" customWidth="1"/>
    <col min="8" max="8" width="7.775" style="32" customWidth="1"/>
    <col min="9" max="9" width="2.21666666666667" style="32" customWidth="1"/>
    <col min="10" max="10" width="12.6666666666667" style="32" customWidth="1"/>
    <col min="11" max="11" width="17" style="32" customWidth="1"/>
    <col min="12" max="12" width="8" style="32" customWidth="1"/>
    <col min="13" max="13" width="11" style="32" customWidth="1"/>
    <col min="14" max="14" width="10.5583333333333" style="32" customWidth="1"/>
    <col min="15" max="15" width="22.8833333333333" style="32" customWidth="1"/>
    <col min="16" max="16" width="21.4416666666667" style="32" customWidth="1"/>
    <col min="17" max="17" width="11.5583333333333" style="32" customWidth="1"/>
    <col min="18" max="16384" width="9" style="32"/>
  </cols>
  <sheetData>
    <row r="1" s="32" customFormat="1" ht="52.05" customHeight="1" spans="1:18">
      <c r="A1" s="33" t="s">
        <v>14</v>
      </c>
      <c r="B1" s="33"/>
      <c r="C1" s="33"/>
      <c r="D1" s="33"/>
      <c r="E1" s="33"/>
      <c r="F1" s="33"/>
      <c r="G1" s="33"/>
      <c r="H1" s="33"/>
      <c r="I1" s="33"/>
      <c r="J1" s="33"/>
      <c r="K1" s="33"/>
      <c r="L1" s="33"/>
      <c r="M1" s="33"/>
      <c r="N1" s="33"/>
      <c r="O1" s="33"/>
      <c r="P1" s="33"/>
      <c r="Q1" s="68"/>
      <c r="R1" s="69"/>
    </row>
    <row r="2" s="32" customFormat="1" ht="14.25" customHeight="1" spans="1:18">
      <c r="A2" s="34" t="s">
        <v>15</v>
      </c>
      <c r="B2" s="34"/>
      <c r="C2" s="34"/>
      <c r="D2" s="34"/>
      <c r="E2" s="34"/>
      <c r="F2" s="34"/>
      <c r="G2" s="34"/>
      <c r="H2" s="34"/>
      <c r="I2" s="34"/>
      <c r="J2" s="34"/>
      <c r="K2" s="34"/>
      <c r="L2" s="34"/>
      <c r="M2" s="34"/>
      <c r="N2" s="34"/>
      <c r="O2" s="34"/>
      <c r="P2" s="34"/>
      <c r="Q2" s="70"/>
      <c r="R2" s="69"/>
    </row>
    <row r="3" s="32" customFormat="1" ht="14.25" customHeight="1" spans="1:18">
      <c r="A3" s="35" t="s">
        <v>16</v>
      </c>
      <c r="B3" s="35"/>
      <c r="C3" s="36" t="s">
        <v>17</v>
      </c>
      <c r="D3" s="37"/>
      <c r="E3" s="37"/>
      <c r="F3" s="37"/>
      <c r="G3" s="37"/>
      <c r="H3" s="37"/>
      <c r="I3" s="37"/>
      <c r="J3" s="37"/>
      <c r="K3" s="37"/>
      <c r="L3" s="37"/>
      <c r="M3" s="37"/>
      <c r="N3" s="37"/>
      <c r="O3" s="37"/>
      <c r="P3" s="53"/>
      <c r="Q3" s="71"/>
      <c r="R3" s="69"/>
    </row>
    <row r="4" s="32" customFormat="1" ht="14.25" customHeight="1" spans="1:18">
      <c r="A4" s="35"/>
      <c r="B4" s="35"/>
      <c r="C4" s="38"/>
      <c r="D4" s="38"/>
      <c r="E4" s="38"/>
      <c r="F4" s="35" t="s">
        <v>18</v>
      </c>
      <c r="G4" s="35"/>
      <c r="H4" s="35"/>
      <c r="I4" s="39" t="s">
        <v>19</v>
      </c>
      <c r="J4" s="40"/>
      <c r="K4" s="39" t="s">
        <v>20</v>
      </c>
      <c r="L4" s="40"/>
      <c r="M4" s="39" t="s">
        <v>21</v>
      </c>
      <c r="N4" s="40"/>
      <c r="O4" s="54" t="s">
        <v>22</v>
      </c>
      <c r="P4" s="54" t="s">
        <v>23</v>
      </c>
      <c r="Q4" s="72"/>
      <c r="R4" s="69"/>
    </row>
    <row r="5" s="32" customFormat="1" ht="28.05" customHeight="1" spans="1:17">
      <c r="A5" s="39" t="s">
        <v>24</v>
      </c>
      <c r="B5" s="40"/>
      <c r="C5" s="35" t="s">
        <v>25</v>
      </c>
      <c r="D5" s="35"/>
      <c r="E5" s="35"/>
      <c r="F5" s="41">
        <v>18224260.8</v>
      </c>
      <c r="G5" s="41"/>
      <c r="H5" s="41"/>
      <c r="I5" s="55">
        <v>17818634.3</v>
      </c>
      <c r="J5" s="56"/>
      <c r="K5" s="55">
        <v>17732634.3</v>
      </c>
      <c r="L5" s="56"/>
      <c r="M5" s="39" t="s">
        <v>26</v>
      </c>
      <c r="N5" s="40"/>
      <c r="O5" s="57">
        <v>9.95</v>
      </c>
      <c r="P5" s="57" t="s">
        <v>27</v>
      </c>
      <c r="Q5" s="73"/>
    </row>
    <row r="6" s="32" customFormat="1" ht="28.05" customHeight="1" spans="1:17">
      <c r="A6" s="39" t="s">
        <v>24</v>
      </c>
      <c r="B6" s="40"/>
      <c r="C6" s="35" t="s">
        <v>28</v>
      </c>
      <c r="D6" s="35"/>
      <c r="E6" s="35"/>
      <c r="F6" s="41" t="s">
        <v>29</v>
      </c>
      <c r="G6" s="41"/>
      <c r="H6" s="41"/>
      <c r="I6" s="55">
        <v>12780567.5</v>
      </c>
      <c r="J6" s="56"/>
      <c r="K6" s="55">
        <v>12733067.5</v>
      </c>
      <c r="L6" s="56"/>
      <c r="M6" s="39">
        <v>99.62</v>
      </c>
      <c r="N6" s="40"/>
      <c r="O6" s="57" t="s">
        <v>30</v>
      </c>
      <c r="P6" s="57" t="s">
        <v>27</v>
      </c>
      <c r="Q6" s="73"/>
    </row>
    <row r="7" s="32" customFormat="1" ht="28.05" customHeight="1" spans="1:17">
      <c r="A7" s="39" t="s">
        <v>24</v>
      </c>
      <c r="B7" s="40"/>
      <c r="C7" s="35" t="s">
        <v>31</v>
      </c>
      <c r="D7" s="35"/>
      <c r="E7" s="35"/>
      <c r="F7" s="41" t="s">
        <v>32</v>
      </c>
      <c r="G7" s="41"/>
      <c r="H7" s="41"/>
      <c r="I7" s="55" t="s">
        <v>33</v>
      </c>
      <c r="J7" s="56"/>
      <c r="K7" s="55" t="s">
        <v>33</v>
      </c>
      <c r="L7" s="56"/>
      <c r="M7" s="39" t="s">
        <v>34</v>
      </c>
      <c r="N7" s="40"/>
      <c r="O7" s="57" t="s">
        <v>35</v>
      </c>
      <c r="P7" s="57" t="s">
        <v>27</v>
      </c>
      <c r="Q7" s="73"/>
    </row>
    <row r="8" s="32" customFormat="1" ht="28.05" customHeight="1" spans="1:17">
      <c r="A8" s="39" t="s">
        <v>24</v>
      </c>
      <c r="B8" s="40"/>
      <c r="C8" s="35" t="s">
        <v>36</v>
      </c>
      <c r="D8" s="35"/>
      <c r="E8" s="35"/>
      <c r="F8" s="41" t="s">
        <v>37</v>
      </c>
      <c r="G8" s="41"/>
      <c r="H8" s="41"/>
      <c r="I8" s="55" t="s">
        <v>37</v>
      </c>
      <c r="J8" s="56"/>
      <c r="K8" s="55" t="s">
        <v>38</v>
      </c>
      <c r="L8" s="56"/>
      <c r="M8" s="39" t="s">
        <v>39</v>
      </c>
      <c r="N8" s="40"/>
      <c r="O8" s="57" t="s">
        <v>40</v>
      </c>
      <c r="P8" s="57" t="s">
        <v>27</v>
      </c>
      <c r="Q8" s="73"/>
    </row>
    <row r="9" s="32" customFormat="1" ht="28.05" customHeight="1" spans="1:17">
      <c r="A9" s="39" t="s">
        <v>24</v>
      </c>
      <c r="B9" s="40"/>
      <c r="C9" s="35" t="s">
        <v>41</v>
      </c>
      <c r="D9" s="35"/>
      <c r="E9" s="35"/>
      <c r="F9" s="41" t="s">
        <v>42</v>
      </c>
      <c r="G9" s="41"/>
      <c r="H9" s="41"/>
      <c r="I9" s="55">
        <v>5038066.8</v>
      </c>
      <c r="J9" s="56"/>
      <c r="K9" s="55">
        <v>4999566.8</v>
      </c>
      <c r="L9" s="56"/>
      <c r="M9" s="39" t="s">
        <v>43</v>
      </c>
      <c r="N9" s="40"/>
      <c r="O9" s="57" t="s">
        <v>44</v>
      </c>
      <c r="P9" s="57" t="s">
        <v>27</v>
      </c>
      <c r="Q9" s="73"/>
    </row>
    <row r="10" s="32" customFormat="1" ht="28.05" customHeight="1" spans="1:17">
      <c r="A10" s="39" t="s">
        <v>24</v>
      </c>
      <c r="B10" s="40"/>
      <c r="C10" s="35" t="s">
        <v>45</v>
      </c>
      <c r="D10" s="35"/>
      <c r="E10" s="35"/>
      <c r="F10" s="41" t="s">
        <v>46</v>
      </c>
      <c r="G10" s="41"/>
      <c r="H10" s="41"/>
      <c r="I10" s="55" t="s">
        <v>47</v>
      </c>
      <c r="J10" s="56"/>
      <c r="K10" s="55" t="s">
        <v>47</v>
      </c>
      <c r="L10" s="56"/>
      <c r="M10" s="39" t="s">
        <v>34</v>
      </c>
      <c r="N10" s="40"/>
      <c r="O10" s="57" t="s">
        <v>35</v>
      </c>
      <c r="P10" s="57" t="s">
        <v>27</v>
      </c>
      <c r="Q10" s="73"/>
    </row>
    <row r="11" s="32" customFormat="1" ht="28.05" customHeight="1" spans="1:17">
      <c r="A11" s="39" t="s">
        <v>24</v>
      </c>
      <c r="B11" s="40"/>
      <c r="C11" s="35" t="s">
        <v>48</v>
      </c>
      <c r="D11" s="35"/>
      <c r="E11" s="35"/>
      <c r="F11" s="41" t="s">
        <v>49</v>
      </c>
      <c r="G11" s="41"/>
      <c r="H11" s="41"/>
      <c r="I11" s="55" t="s">
        <v>50</v>
      </c>
      <c r="J11" s="56"/>
      <c r="K11" s="55" t="s">
        <v>51</v>
      </c>
      <c r="L11" s="56"/>
      <c r="M11" s="39" t="s">
        <v>52</v>
      </c>
      <c r="N11" s="40"/>
      <c r="O11" s="57" t="s">
        <v>53</v>
      </c>
      <c r="P11" s="57" t="s">
        <v>27</v>
      </c>
      <c r="Q11" s="73"/>
    </row>
    <row r="12" s="32" customFormat="1" ht="0.6" customHeight="1" spans="1:17">
      <c r="A12" s="39"/>
      <c r="B12" s="42"/>
      <c r="C12" s="42"/>
      <c r="D12" s="42"/>
      <c r="E12" s="42"/>
      <c r="F12" s="42"/>
      <c r="G12" s="42"/>
      <c r="H12" s="42"/>
      <c r="I12" s="42"/>
      <c r="J12" s="42"/>
      <c r="K12" s="42"/>
      <c r="L12" s="42"/>
      <c r="M12" s="42"/>
      <c r="N12" s="42"/>
      <c r="O12" s="42"/>
      <c r="P12" s="40"/>
      <c r="Q12" s="74"/>
    </row>
    <row r="13" s="32" customFormat="1" ht="16.05" customHeight="1" spans="1:17">
      <c r="A13" s="35" t="s">
        <v>54</v>
      </c>
      <c r="B13" s="35"/>
      <c r="C13" s="35" t="s">
        <v>55</v>
      </c>
      <c r="D13" s="35"/>
      <c r="E13" s="35"/>
      <c r="F13" s="35"/>
      <c r="G13" s="35"/>
      <c r="H13" s="35"/>
      <c r="I13" s="35"/>
      <c r="J13" s="35"/>
      <c r="K13" s="35"/>
      <c r="L13" s="35"/>
      <c r="M13" s="35"/>
      <c r="N13" s="35"/>
      <c r="O13" s="35"/>
      <c r="P13" s="35"/>
      <c r="Q13" s="74"/>
    </row>
    <row r="14" s="32" customFormat="1" ht="16.05" customHeight="1" spans="1:17">
      <c r="A14" s="35" t="s">
        <v>56</v>
      </c>
      <c r="B14" s="35"/>
      <c r="C14" s="35" t="s">
        <v>57</v>
      </c>
      <c r="D14" s="35"/>
      <c r="E14" s="35"/>
      <c r="F14" s="35"/>
      <c r="G14" s="35"/>
      <c r="H14" s="35"/>
      <c r="I14" s="35"/>
      <c r="J14" s="35"/>
      <c r="K14" s="35"/>
      <c r="L14" s="35"/>
      <c r="M14" s="35"/>
      <c r="N14" s="35"/>
      <c r="O14" s="35"/>
      <c r="P14" s="35"/>
      <c r="Q14" s="74"/>
    </row>
    <row r="15" s="32" customFormat="1" ht="16.05" customHeight="1" spans="1:17">
      <c r="A15" s="39" t="s">
        <v>58</v>
      </c>
      <c r="B15" s="42"/>
      <c r="C15" s="42"/>
      <c r="D15" s="42"/>
      <c r="E15" s="42"/>
      <c r="F15" s="40"/>
      <c r="G15" s="43" t="s">
        <v>59</v>
      </c>
      <c r="H15" s="44"/>
      <c r="I15" s="58"/>
      <c r="J15" s="59" t="s">
        <v>60</v>
      </c>
      <c r="K15" s="59" t="s">
        <v>61</v>
      </c>
      <c r="L15" s="59" t="s">
        <v>62</v>
      </c>
      <c r="M15" s="59" t="s">
        <v>63</v>
      </c>
      <c r="N15" s="59" t="s">
        <v>22</v>
      </c>
      <c r="O15" s="43" t="s">
        <v>23</v>
      </c>
      <c r="P15" s="58"/>
      <c r="Q15" s="74"/>
    </row>
    <row r="16" s="32" customFormat="1" ht="25.05" customHeight="1" spans="1:18">
      <c r="A16" s="35" t="s">
        <v>64</v>
      </c>
      <c r="B16" s="35" t="s">
        <v>65</v>
      </c>
      <c r="C16" s="35"/>
      <c r="D16" s="35"/>
      <c r="E16" s="35" t="s">
        <v>66</v>
      </c>
      <c r="F16" s="35"/>
      <c r="G16" s="45"/>
      <c r="H16" s="46"/>
      <c r="I16" s="60"/>
      <c r="J16" s="61"/>
      <c r="K16" s="61"/>
      <c r="L16" s="61"/>
      <c r="M16" s="61"/>
      <c r="N16" s="61"/>
      <c r="O16" s="45"/>
      <c r="P16" s="60"/>
      <c r="Q16" s="74"/>
      <c r="R16" s="69"/>
    </row>
    <row r="17" s="32" customFormat="1" ht="51.6" customHeight="1" spans="1:18">
      <c r="A17" s="41" t="s">
        <v>67</v>
      </c>
      <c r="B17" s="47" t="s">
        <v>68</v>
      </c>
      <c r="C17" s="47"/>
      <c r="D17" s="47"/>
      <c r="E17" s="47" t="s">
        <v>69</v>
      </c>
      <c r="F17" s="47"/>
      <c r="G17" s="48" t="s">
        <v>70</v>
      </c>
      <c r="H17" s="48"/>
      <c r="I17" s="48"/>
      <c r="J17" s="47" t="s">
        <v>71</v>
      </c>
      <c r="K17" s="47" t="s">
        <v>72</v>
      </c>
      <c r="L17" s="62">
        <v>2</v>
      </c>
      <c r="M17" s="63">
        <v>0.9962</v>
      </c>
      <c r="N17" s="62">
        <v>2</v>
      </c>
      <c r="O17" s="64"/>
      <c r="P17" s="65"/>
      <c r="Q17" s="75"/>
      <c r="R17" s="69"/>
    </row>
    <row r="18" s="32" customFormat="1" ht="51.6" customHeight="1" spans="1:18">
      <c r="A18" s="41" t="s">
        <v>67</v>
      </c>
      <c r="B18" s="47" t="s">
        <v>68</v>
      </c>
      <c r="C18" s="47"/>
      <c r="D18" s="47"/>
      <c r="E18" s="47" t="s">
        <v>73</v>
      </c>
      <c r="F18" s="47"/>
      <c r="G18" s="48" t="s">
        <v>74</v>
      </c>
      <c r="H18" s="48"/>
      <c r="I18" s="48"/>
      <c r="J18" s="47" t="s">
        <v>43</v>
      </c>
      <c r="K18" s="47" t="s">
        <v>72</v>
      </c>
      <c r="L18" s="62">
        <v>2</v>
      </c>
      <c r="M18" s="63">
        <v>1</v>
      </c>
      <c r="N18" s="62">
        <v>2</v>
      </c>
      <c r="O18" s="64"/>
      <c r="P18" s="65"/>
      <c r="Q18" s="75"/>
      <c r="R18" s="69"/>
    </row>
    <row r="19" s="32" customFormat="1" ht="51.6" customHeight="1" spans="1:18">
      <c r="A19" s="41" t="s">
        <v>67</v>
      </c>
      <c r="B19" s="47" t="s">
        <v>68</v>
      </c>
      <c r="C19" s="47"/>
      <c r="D19" s="47"/>
      <c r="E19" s="47" t="s">
        <v>75</v>
      </c>
      <c r="F19" s="47"/>
      <c r="G19" s="48" t="s">
        <v>74</v>
      </c>
      <c r="H19" s="48"/>
      <c r="I19" s="48"/>
      <c r="J19" s="47">
        <v>100</v>
      </c>
      <c r="K19" s="47" t="s">
        <v>72</v>
      </c>
      <c r="L19" s="62">
        <v>2</v>
      </c>
      <c r="M19" s="63">
        <v>1</v>
      </c>
      <c r="N19" s="62">
        <v>2</v>
      </c>
      <c r="O19" s="64"/>
      <c r="P19" s="65"/>
      <c r="Q19" s="75"/>
      <c r="R19" s="69"/>
    </row>
    <row r="20" s="32" customFormat="1" ht="51.6" customHeight="1" spans="1:18">
      <c r="A20" s="41" t="s">
        <v>67</v>
      </c>
      <c r="B20" s="47" t="s">
        <v>68</v>
      </c>
      <c r="C20" s="47"/>
      <c r="D20" s="47"/>
      <c r="E20" s="47" t="s">
        <v>76</v>
      </c>
      <c r="F20" s="47"/>
      <c r="G20" s="48" t="s">
        <v>77</v>
      </c>
      <c r="H20" s="48"/>
      <c r="I20" s="48"/>
      <c r="J20" s="47">
        <v>-9.89</v>
      </c>
      <c r="K20" s="47" t="s">
        <v>72</v>
      </c>
      <c r="L20" s="62">
        <v>2</v>
      </c>
      <c r="M20" s="66">
        <v>1</v>
      </c>
      <c r="N20" s="62">
        <v>2</v>
      </c>
      <c r="O20" s="64"/>
      <c r="P20" s="65"/>
      <c r="Q20" s="75"/>
      <c r="R20" s="69"/>
    </row>
    <row r="21" s="32" customFormat="1" ht="51.6" customHeight="1" spans="1:18">
      <c r="A21" s="41" t="s">
        <v>67</v>
      </c>
      <c r="B21" s="47" t="s">
        <v>78</v>
      </c>
      <c r="C21" s="47"/>
      <c r="D21" s="47"/>
      <c r="E21" s="47" t="s">
        <v>79</v>
      </c>
      <c r="F21" s="47"/>
      <c r="G21" s="48" t="s">
        <v>80</v>
      </c>
      <c r="H21" s="48"/>
      <c r="I21" s="48"/>
      <c r="J21" s="47" t="s">
        <v>81</v>
      </c>
      <c r="K21" s="47" t="s">
        <v>27</v>
      </c>
      <c r="L21" s="62">
        <v>2</v>
      </c>
      <c r="M21" s="62">
        <v>100</v>
      </c>
      <c r="N21" s="62">
        <v>1.8</v>
      </c>
      <c r="O21" s="64"/>
      <c r="P21" s="65"/>
      <c r="Q21" s="75"/>
      <c r="R21" s="69"/>
    </row>
    <row r="22" s="32" customFormat="1" ht="51.6" customHeight="1" spans="1:18">
      <c r="A22" s="41" t="s">
        <v>67</v>
      </c>
      <c r="B22" s="47" t="s">
        <v>78</v>
      </c>
      <c r="C22" s="47"/>
      <c r="D22" s="47"/>
      <c r="E22" s="47" t="s">
        <v>82</v>
      </c>
      <c r="F22" s="47"/>
      <c r="G22" s="48" t="s">
        <v>83</v>
      </c>
      <c r="H22" s="48"/>
      <c r="I22" s="48"/>
      <c r="J22" s="47" t="s">
        <v>81</v>
      </c>
      <c r="K22" s="47" t="s">
        <v>27</v>
      </c>
      <c r="L22" s="62">
        <v>2</v>
      </c>
      <c r="M22" s="62">
        <v>100</v>
      </c>
      <c r="N22" s="62">
        <v>1.8</v>
      </c>
      <c r="O22" s="64"/>
      <c r="P22" s="65"/>
      <c r="Q22" s="75"/>
      <c r="R22" s="69"/>
    </row>
    <row r="23" s="32" customFormat="1" ht="51.6" customHeight="1" spans="1:18">
      <c r="A23" s="41" t="s">
        <v>67</v>
      </c>
      <c r="B23" s="47" t="s">
        <v>84</v>
      </c>
      <c r="C23" s="47"/>
      <c r="D23" s="47"/>
      <c r="E23" s="47" t="s">
        <v>85</v>
      </c>
      <c r="F23" s="47"/>
      <c r="G23" s="48" t="s">
        <v>80</v>
      </c>
      <c r="H23" s="48"/>
      <c r="I23" s="48"/>
      <c r="J23" s="47" t="s">
        <v>81</v>
      </c>
      <c r="K23" s="47" t="s">
        <v>27</v>
      </c>
      <c r="L23" s="62">
        <v>2</v>
      </c>
      <c r="M23" s="62">
        <v>100</v>
      </c>
      <c r="N23" s="62">
        <v>1.8</v>
      </c>
      <c r="O23" s="64"/>
      <c r="P23" s="65"/>
      <c r="Q23" s="75"/>
      <c r="R23" s="69"/>
    </row>
    <row r="24" s="32" customFormat="1" ht="51.6" customHeight="1" spans="1:18">
      <c r="A24" s="41" t="s">
        <v>67</v>
      </c>
      <c r="B24" s="47" t="s">
        <v>86</v>
      </c>
      <c r="C24" s="47"/>
      <c r="D24" s="47"/>
      <c r="E24" s="47" t="s">
        <v>87</v>
      </c>
      <c r="F24" s="47"/>
      <c r="G24" s="48" t="s">
        <v>74</v>
      </c>
      <c r="H24" s="48"/>
      <c r="I24" s="48"/>
      <c r="J24" s="47">
        <v>92.3</v>
      </c>
      <c r="K24" s="47" t="s">
        <v>72</v>
      </c>
      <c r="L24" s="62">
        <v>2</v>
      </c>
      <c r="M24" s="63">
        <v>1</v>
      </c>
      <c r="N24" s="62">
        <v>2</v>
      </c>
      <c r="O24" s="64"/>
      <c r="P24" s="65"/>
      <c r="Q24" s="75"/>
      <c r="R24" s="69"/>
    </row>
    <row r="25" s="32" customFormat="1" ht="51.6" customHeight="1" spans="1:18">
      <c r="A25" s="41" t="s">
        <v>67</v>
      </c>
      <c r="B25" s="47" t="s">
        <v>88</v>
      </c>
      <c r="C25" s="47"/>
      <c r="D25" s="47"/>
      <c r="E25" s="47" t="s">
        <v>89</v>
      </c>
      <c r="F25" s="47"/>
      <c r="G25" s="48" t="s">
        <v>83</v>
      </c>
      <c r="H25" s="48"/>
      <c r="I25" s="48"/>
      <c r="J25" s="47" t="s">
        <v>81</v>
      </c>
      <c r="K25" s="47" t="s">
        <v>27</v>
      </c>
      <c r="L25" s="62">
        <v>2</v>
      </c>
      <c r="M25" s="62">
        <v>100</v>
      </c>
      <c r="N25" s="62">
        <v>1.8</v>
      </c>
      <c r="O25" s="64"/>
      <c r="P25" s="65"/>
      <c r="Q25" s="75"/>
      <c r="R25" s="69"/>
    </row>
    <row r="26" s="32" customFormat="1" ht="51.6" customHeight="1" spans="1:18">
      <c r="A26" s="41" t="s">
        <v>67</v>
      </c>
      <c r="B26" s="47" t="s">
        <v>90</v>
      </c>
      <c r="C26" s="47"/>
      <c r="D26" s="47"/>
      <c r="E26" s="47" t="s">
        <v>91</v>
      </c>
      <c r="F26" s="47"/>
      <c r="G26" s="48" t="s">
        <v>80</v>
      </c>
      <c r="H26" s="48"/>
      <c r="I26" s="48"/>
      <c r="J26" s="47" t="s">
        <v>81</v>
      </c>
      <c r="K26" s="47" t="s">
        <v>27</v>
      </c>
      <c r="L26" s="62">
        <v>2</v>
      </c>
      <c r="M26" s="62">
        <v>100</v>
      </c>
      <c r="N26" s="62">
        <v>1.8</v>
      </c>
      <c r="O26" s="64"/>
      <c r="P26" s="65"/>
      <c r="Q26" s="75"/>
      <c r="R26" s="69"/>
    </row>
    <row r="27" s="32" customFormat="1" ht="51.6" customHeight="1" spans="1:18">
      <c r="A27" s="41" t="s">
        <v>92</v>
      </c>
      <c r="B27" s="47" t="s">
        <v>93</v>
      </c>
      <c r="C27" s="47"/>
      <c r="D27" s="47"/>
      <c r="E27" s="47" t="s">
        <v>94</v>
      </c>
      <c r="F27" s="47"/>
      <c r="G27" s="48" t="s">
        <v>95</v>
      </c>
      <c r="H27" s="48"/>
      <c r="I27" s="48"/>
      <c r="J27" s="47" t="s">
        <v>34</v>
      </c>
      <c r="K27" s="47" t="s">
        <v>72</v>
      </c>
      <c r="L27" s="62">
        <v>3.13</v>
      </c>
      <c r="M27" s="63">
        <v>1.25</v>
      </c>
      <c r="N27" s="62">
        <v>1.96</v>
      </c>
      <c r="O27" s="64"/>
      <c r="P27" s="65"/>
      <c r="Q27" s="75"/>
      <c r="R27" s="69"/>
    </row>
    <row r="28" s="32" customFormat="1" ht="51.6" customHeight="1" spans="1:18">
      <c r="A28" s="41" t="s">
        <v>92</v>
      </c>
      <c r="B28" s="47" t="s">
        <v>93</v>
      </c>
      <c r="C28" s="47"/>
      <c r="D28" s="47"/>
      <c r="E28" s="47" t="s">
        <v>96</v>
      </c>
      <c r="F28" s="47"/>
      <c r="G28" s="48" t="s">
        <v>95</v>
      </c>
      <c r="H28" s="48"/>
      <c r="I28" s="48"/>
      <c r="J28" s="47" t="s">
        <v>34</v>
      </c>
      <c r="K28" s="47" t="s">
        <v>72</v>
      </c>
      <c r="L28" s="62">
        <v>3.13</v>
      </c>
      <c r="M28" s="63">
        <v>1.25</v>
      </c>
      <c r="N28" s="62">
        <v>1.96</v>
      </c>
      <c r="O28" s="64"/>
      <c r="P28" s="65"/>
      <c r="Q28" s="75"/>
      <c r="R28" s="69"/>
    </row>
    <row r="29" s="32" customFormat="1" ht="51.6" customHeight="1" spans="1:18">
      <c r="A29" s="41" t="s">
        <v>92</v>
      </c>
      <c r="B29" s="47" t="s">
        <v>93</v>
      </c>
      <c r="C29" s="47"/>
      <c r="D29" s="47"/>
      <c r="E29" s="47" t="s">
        <v>97</v>
      </c>
      <c r="F29" s="47"/>
      <c r="G29" s="48" t="s">
        <v>98</v>
      </c>
      <c r="H29" s="48"/>
      <c r="I29" s="48"/>
      <c r="J29" s="47">
        <v>95.17</v>
      </c>
      <c r="K29" s="47" t="s">
        <v>72</v>
      </c>
      <c r="L29" s="62">
        <v>3.13</v>
      </c>
      <c r="M29" s="63">
        <v>1.3596</v>
      </c>
      <c r="N29" s="62">
        <v>1.1</v>
      </c>
      <c r="O29" s="64"/>
      <c r="P29" s="65"/>
      <c r="Q29" s="75"/>
      <c r="R29" s="69"/>
    </row>
    <row r="30" s="32" customFormat="1" ht="51.6" customHeight="1" spans="1:18">
      <c r="A30" s="41" t="s">
        <v>92</v>
      </c>
      <c r="B30" s="47" t="s">
        <v>93</v>
      </c>
      <c r="C30" s="47"/>
      <c r="D30" s="47"/>
      <c r="E30" s="47" t="s">
        <v>99</v>
      </c>
      <c r="F30" s="47"/>
      <c r="G30" s="48" t="s">
        <v>100</v>
      </c>
      <c r="H30" s="48"/>
      <c r="I30" s="48"/>
      <c r="J30" s="47">
        <v>98.02</v>
      </c>
      <c r="K30" s="47" t="s">
        <v>72</v>
      </c>
      <c r="L30" s="62">
        <v>3.13</v>
      </c>
      <c r="M30" s="63">
        <v>1.1532</v>
      </c>
      <c r="N30" s="62">
        <v>2.71</v>
      </c>
      <c r="O30" s="64"/>
      <c r="P30" s="65"/>
      <c r="Q30" s="75"/>
      <c r="R30" s="69"/>
    </row>
    <row r="31" s="32" customFormat="1" ht="51.6" customHeight="1" spans="1:18">
      <c r="A31" s="41" t="s">
        <v>92</v>
      </c>
      <c r="B31" s="47" t="s">
        <v>93</v>
      </c>
      <c r="C31" s="47"/>
      <c r="D31" s="47"/>
      <c r="E31" s="47" t="s">
        <v>101</v>
      </c>
      <c r="F31" s="47"/>
      <c r="G31" s="48" t="s">
        <v>100</v>
      </c>
      <c r="H31" s="48"/>
      <c r="I31" s="48"/>
      <c r="J31" s="47">
        <v>98.13</v>
      </c>
      <c r="K31" s="47" t="s">
        <v>72</v>
      </c>
      <c r="L31" s="62">
        <v>3.13</v>
      </c>
      <c r="M31" s="63">
        <v>1.1545</v>
      </c>
      <c r="N31" s="62">
        <v>2.7</v>
      </c>
      <c r="O31" s="64"/>
      <c r="P31" s="65"/>
      <c r="Q31" s="75"/>
      <c r="R31" s="69"/>
    </row>
    <row r="32" s="32" customFormat="1" ht="51.6" customHeight="1" spans="1:18">
      <c r="A32" s="41" t="s">
        <v>92</v>
      </c>
      <c r="B32" s="47" t="s">
        <v>93</v>
      </c>
      <c r="C32" s="47"/>
      <c r="D32" s="47"/>
      <c r="E32" s="47" t="s">
        <v>102</v>
      </c>
      <c r="F32" s="47"/>
      <c r="G32" s="48" t="s">
        <v>103</v>
      </c>
      <c r="H32" s="48"/>
      <c r="I32" s="48"/>
      <c r="J32" s="47" t="s">
        <v>104</v>
      </c>
      <c r="K32" s="47" t="s">
        <v>72</v>
      </c>
      <c r="L32" s="62">
        <v>3.13</v>
      </c>
      <c r="M32" s="63">
        <v>1</v>
      </c>
      <c r="N32" s="62">
        <v>3.13</v>
      </c>
      <c r="O32" s="64"/>
      <c r="P32" s="65"/>
      <c r="Q32" s="75"/>
      <c r="R32" s="69"/>
    </row>
    <row r="33" s="32" customFormat="1" ht="51.6" customHeight="1" spans="1:18">
      <c r="A33" s="41" t="s">
        <v>92</v>
      </c>
      <c r="B33" s="47" t="s">
        <v>93</v>
      </c>
      <c r="C33" s="47"/>
      <c r="D33" s="47"/>
      <c r="E33" s="47" t="s">
        <v>105</v>
      </c>
      <c r="F33" s="47"/>
      <c r="G33" s="48" t="s">
        <v>106</v>
      </c>
      <c r="H33" s="48"/>
      <c r="I33" s="48"/>
      <c r="J33" s="47" t="s">
        <v>81</v>
      </c>
      <c r="K33" s="47" t="s">
        <v>27</v>
      </c>
      <c r="L33" s="62">
        <v>3.13</v>
      </c>
      <c r="M33" s="62">
        <v>100</v>
      </c>
      <c r="N33" s="62">
        <v>2.82</v>
      </c>
      <c r="O33" s="64"/>
      <c r="P33" s="65"/>
      <c r="Q33" s="75"/>
      <c r="R33" s="69"/>
    </row>
    <row r="34" s="32" customFormat="1" ht="51.6" customHeight="1" spans="1:18">
      <c r="A34" s="41" t="s">
        <v>92</v>
      </c>
      <c r="B34" s="47" t="s">
        <v>93</v>
      </c>
      <c r="C34" s="47"/>
      <c r="D34" s="47"/>
      <c r="E34" s="47" t="s">
        <v>107</v>
      </c>
      <c r="F34" s="47"/>
      <c r="G34" s="48" t="s">
        <v>108</v>
      </c>
      <c r="H34" s="48"/>
      <c r="I34" s="48"/>
      <c r="J34" s="47" t="s">
        <v>81</v>
      </c>
      <c r="K34" s="47" t="s">
        <v>27</v>
      </c>
      <c r="L34" s="62">
        <v>3.13</v>
      </c>
      <c r="M34" s="62">
        <v>100</v>
      </c>
      <c r="N34" s="62">
        <v>2.82</v>
      </c>
      <c r="O34" s="64"/>
      <c r="P34" s="65"/>
      <c r="Q34" s="75"/>
      <c r="R34" s="69"/>
    </row>
    <row r="35" s="32" customFormat="1" ht="51.6" customHeight="1" spans="1:18">
      <c r="A35" s="41" t="s">
        <v>92</v>
      </c>
      <c r="B35" s="47" t="s">
        <v>93</v>
      </c>
      <c r="C35" s="47"/>
      <c r="D35" s="47"/>
      <c r="E35" s="47" t="s">
        <v>109</v>
      </c>
      <c r="F35" s="47"/>
      <c r="G35" s="48" t="s">
        <v>110</v>
      </c>
      <c r="H35" s="48"/>
      <c r="I35" s="48"/>
      <c r="J35" s="47">
        <v>100</v>
      </c>
      <c r="K35" s="47" t="s">
        <v>72</v>
      </c>
      <c r="L35" s="62">
        <v>3.13</v>
      </c>
      <c r="M35" s="63">
        <v>1.1111</v>
      </c>
      <c r="N35" s="62">
        <v>3.04</v>
      </c>
      <c r="O35" s="64"/>
      <c r="P35" s="65"/>
      <c r="Q35" s="75"/>
      <c r="R35" s="69"/>
    </row>
    <row r="36" s="32" customFormat="1" ht="51.6" customHeight="1" spans="1:18">
      <c r="A36" s="41" t="s">
        <v>92</v>
      </c>
      <c r="B36" s="47" t="s">
        <v>93</v>
      </c>
      <c r="C36" s="47"/>
      <c r="D36" s="47"/>
      <c r="E36" s="47" t="s">
        <v>111</v>
      </c>
      <c r="F36" s="47"/>
      <c r="G36" s="48" t="s">
        <v>95</v>
      </c>
      <c r="H36" s="48"/>
      <c r="I36" s="48"/>
      <c r="J36" s="47">
        <v>80</v>
      </c>
      <c r="K36" s="47" t="s">
        <v>72</v>
      </c>
      <c r="L36" s="62">
        <v>3.13</v>
      </c>
      <c r="M36" s="63">
        <v>1</v>
      </c>
      <c r="N36" s="62">
        <v>3.13</v>
      </c>
      <c r="O36" s="64"/>
      <c r="P36" s="65"/>
      <c r="Q36" s="75"/>
      <c r="R36" s="69"/>
    </row>
    <row r="37" s="32" customFormat="1" ht="51.6" customHeight="1" spans="1:18">
      <c r="A37" s="41" t="s">
        <v>92</v>
      </c>
      <c r="B37" s="47" t="s">
        <v>93</v>
      </c>
      <c r="C37" s="47"/>
      <c r="D37" s="47"/>
      <c r="E37" s="47" t="s">
        <v>112</v>
      </c>
      <c r="F37" s="47"/>
      <c r="G37" s="48" t="s">
        <v>70</v>
      </c>
      <c r="H37" s="48"/>
      <c r="I37" s="48"/>
      <c r="J37" s="47" t="s">
        <v>34</v>
      </c>
      <c r="K37" s="47" t="s">
        <v>72</v>
      </c>
      <c r="L37" s="62">
        <v>3.13</v>
      </c>
      <c r="M37" s="63">
        <v>1</v>
      </c>
      <c r="N37" s="62">
        <v>3.13</v>
      </c>
      <c r="O37" s="64"/>
      <c r="P37" s="65"/>
      <c r="Q37" s="75"/>
      <c r="R37" s="69"/>
    </row>
    <row r="38" s="32" customFormat="1" ht="51.6" customHeight="1" spans="1:18">
      <c r="A38" s="41" t="s">
        <v>92</v>
      </c>
      <c r="B38" s="47" t="s">
        <v>113</v>
      </c>
      <c r="C38" s="47"/>
      <c r="D38" s="47"/>
      <c r="E38" s="47" t="s">
        <v>114</v>
      </c>
      <c r="F38" s="47"/>
      <c r="G38" s="48" t="s">
        <v>115</v>
      </c>
      <c r="H38" s="48"/>
      <c r="I38" s="48"/>
      <c r="J38" s="47">
        <v>67.86</v>
      </c>
      <c r="K38" s="47" t="s">
        <v>72</v>
      </c>
      <c r="L38" s="62">
        <v>3.13</v>
      </c>
      <c r="M38" s="63">
        <v>1.086</v>
      </c>
      <c r="N38" s="62">
        <v>3.13</v>
      </c>
      <c r="O38" s="64"/>
      <c r="P38" s="65"/>
      <c r="Q38" s="75"/>
      <c r="R38" s="69"/>
    </row>
    <row r="39" s="32" customFormat="1" ht="51.6" customHeight="1" spans="1:18">
      <c r="A39" s="41" t="s">
        <v>92</v>
      </c>
      <c r="B39" s="47" t="s">
        <v>113</v>
      </c>
      <c r="C39" s="47"/>
      <c r="D39" s="47"/>
      <c r="E39" s="47" t="s">
        <v>116</v>
      </c>
      <c r="F39" s="47"/>
      <c r="G39" s="48" t="s">
        <v>117</v>
      </c>
      <c r="H39" s="48"/>
      <c r="I39" s="48"/>
      <c r="J39" s="47">
        <v>47.36</v>
      </c>
      <c r="K39" s="47" t="s">
        <v>72</v>
      </c>
      <c r="L39" s="62">
        <v>3.13</v>
      </c>
      <c r="M39" s="63">
        <v>0.9472</v>
      </c>
      <c r="N39" s="62">
        <v>2.96</v>
      </c>
      <c r="O39" s="64"/>
      <c r="P39" s="65"/>
      <c r="Q39" s="75"/>
      <c r="R39" s="69"/>
    </row>
    <row r="40" s="32" customFormat="1" ht="51.6" customHeight="1" spans="1:18">
      <c r="A40" s="41" t="s">
        <v>92</v>
      </c>
      <c r="B40" s="47" t="s">
        <v>113</v>
      </c>
      <c r="C40" s="47"/>
      <c r="D40" s="47"/>
      <c r="E40" s="47" t="s">
        <v>118</v>
      </c>
      <c r="F40" s="47"/>
      <c r="G40" s="48" t="s">
        <v>119</v>
      </c>
      <c r="H40" s="48"/>
      <c r="I40" s="48"/>
      <c r="J40" s="47" t="s">
        <v>81</v>
      </c>
      <c r="K40" s="47" t="s">
        <v>27</v>
      </c>
      <c r="L40" s="62">
        <v>3.13</v>
      </c>
      <c r="M40" s="62">
        <v>100</v>
      </c>
      <c r="N40" s="62">
        <v>2.82</v>
      </c>
      <c r="O40" s="64"/>
      <c r="P40" s="65"/>
      <c r="Q40" s="75"/>
      <c r="R40" s="69"/>
    </row>
    <row r="41" s="32" customFormat="1" ht="51.6" customHeight="1" spans="1:18">
      <c r="A41" s="41" t="s">
        <v>92</v>
      </c>
      <c r="B41" s="47" t="s">
        <v>120</v>
      </c>
      <c r="C41" s="47"/>
      <c r="D41" s="47"/>
      <c r="E41" s="47" t="s">
        <v>121</v>
      </c>
      <c r="F41" s="47"/>
      <c r="G41" s="48" t="s">
        <v>122</v>
      </c>
      <c r="H41" s="48"/>
      <c r="I41" s="48"/>
      <c r="J41" s="47" t="s">
        <v>104</v>
      </c>
      <c r="K41" s="47" t="s">
        <v>123</v>
      </c>
      <c r="L41" s="62">
        <v>3.13</v>
      </c>
      <c r="M41" s="63">
        <v>1</v>
      </c>
      <c r="N41" s="62">
        <v>3.13</v>
      </c>
      <c r="O41" s="64"/>
      <c r="P41" s="65"/>
      <c r="Q41" s="75"/>
      <c r="R41" s="69"/>
    </row>
    <row r="42" s="32" customFormat="1" ht="51.6" customHeight="1" spans="1:18">
      <c r="A42" s="41" t="s">
        <v>92</v>
      </c>
      <c r="B42" s="47" t="s">
        <v>120</v>
      </c>
      <c r="C42" s="47"/>
      <c r="D42" s="47"/>
      <c r="E42" s="47" t="s">
        <v>124</v>
      </c>
      <c r="F42" s="47"/>
      <c r="G42" s="48" t="s">
        <v>125</v>
      </c>
      <c r="H42" s="48"/>
      <c r="I42" s="48"/>
      <c r="J42" s="47" t="s">
        <v>126</v>
      </c>
      <c r="K42" s="47" t="s">
        <v>123</v>
      </c>
      <c r="L42" s="62">
        <v>3.05</v>
      </c>
      <c r="M42" s="66">
        <v>1</v>
      </c>
      <c r="N42" s="62">
        <v>3.05</v>
      </c>
      <c r="O42" s="64"/>
      <c r="P42" s="65"/>
      <c r="Q42" s="75"/>
      <c r="R42" s="69"/>
    </row>
    <row r="43" s="32" customFormat="1" ht="51.6" customHeight="1" spans="1:18">
      <c r="A43" s="41" t="s">
        <v>92</v>
      </c>
      <c r="B43" s="47" t="s">
        <v>127</v>
      </c>
      <c r="C43" s="47"/>
      <c r="D43" s="47"/>
      <c r="E43" s="47" t="s">
        <v>128</v>
      </c>
      <c r="F43" s="47"/>
      <c r="G43" s="48" t="s">
        <v>110</v>
      </c>
      <c r="H43" s="48"/>
      <c r="I43" s="48"/>
      <c r="J43" s="47" t="s">
        <v>129</v>
      </c>
      <c r="K43" s="47" t="s">
        <v>72</v>
      </c>
      <c r="L43" s="62">
        <v>10</v>
      </c>
      <c r="M43" s="63">
        <v>1.0889</v>
      </c>
      <c r="N43" s="62">
        <v>10</v>
      </c>
      <c r="O43" s="64"/>
      <c r="P43" s="65"/>
      <c r="Q43" s="75"/>
      <c r="R43" s="69"/>
    </row>
    <row r="44" s="32" customFormat="1" ht="51.6" customHeight="1" spans="1:18">
      <c r="A44" s="41" t="s">
        <v>130</v>
      </c>
      <c r="B44" s="47" t="s">
        <v>131</v>
      </c>
      <c r="C44" s="47"/>
      <c r="D44" s="47"/>
      <c r="E44" s="47" t="s">
        <v>132</v>
      </c>
      <c r="F44" s="47"/>
      <c r="G44" s="48" t="s">
        <v>133</v>
      </c>
      <c r="H44" s="48"/>
      <c r="I44" s="48"/>
      <c r="J44" s="47" t="s">
        <v>81</v>
      </c>
      <c r="K44" s="47" t="s">
        <v>27</v>
      </c>
      <c r="L44" s="62">
        <v>2</v>
      </c>
      <c r="M44" s="62">
        <v>100</v>
      </c>
      <c r="N44" s="62">
        <v>1.8</v>
      </c>
      <c r="O44" s="64"/>
      <c r="P44" s="65"/>
      <c r="Q44" s="75"/>
      <c r="R44" s="69"/>
    </row>
    <row r="45" s="32" customFormat="1" ht="51.6" customHeight="1" spans="1:18">
      <c r="A45" s="41" t="s">
        <v>130</v>
      </c>
      <c r="B45" s="47" t="s">
        <v>131</v>
      </c>
      <c r="C45" s="47"/>
      <c r="D45" s="47"/>
      <c r="E45" s="47" t="s">
        <v>134</v>
      </c>
      <c r="F45" s="47"/>
      <c r="G45" s="48" t="s">
        <v>135</v>
      </c>
      <c r="H45" s="48"/>
      <c r="I45" s="48"/>
      <c r="J45" s="47" t="s">
        <v>136</v>
      </c>
      <c r="K45" s="47" t="s">
        <v>72</v>
      </c>
      <c r="L45" s="62">
        <v>2</v>
      </c>
      <c r="M45" s="63">
        <v>1.0102</v>
      </c>
      <c r="N45" s="62">
        <v>2</v>
      </c>
      <c r="O45" s="64"/>
      <c r="P45" s="65"/>
      <c r="Q45" s="75"/>
      <c r="R45" s="69"/>
    </row>
    <row r="46" s="32" customFormat="1" ht="51.6" customHeight="1" spans="1:18">
      <c r="A46" s="41" t="s">
        <v>130</v>
      </c>
      <c r="B46" s="47" t="s">
        <v>131</v>
      </c>
      <c r="C46" s="47"/>
      <c r="D46" s="47"/>
      <c r="E46" s="47" t="s">
        <v>137</v>
      </c>
      <c r="F46" s="47"/>
      <c r="G46" s="48" t="s">
        <v>138</v>
      </c>
      <c r="H46" s="48"/>
      <c r="I46" s="48"/>
      <c r="J46" s="47" t="s">
        <v>81</v>
      </c>
      <c r="K46" s="47" t="s">
        <v>27</v>
      </c>
      <c r="L46" s="62">
        <v>2</v>
      </c>
      <c r="M46" s="62">
        <v>100</v>
      </c>
      <c r="N46" s="62">
        <v>1.8</v>
      </c>
      <c r="O46" s="64"/>
      <c r="P46" s="65"/>
      <c r="Q46" s="75"/>
      <c r="R46" s="69"/>
    </row>
    <row r="47" s="32" customFormat="1" ht="51.6" customHeight="1" spans="1:18">
      <c r="A47" s="41" t="s">
        <v>130</v>
      </c>
      <c r="B47" s="47" t="s">
        <v>139</v>
      </c>
      <c r="C47" s="47"/>
      <c r="D47" s="47"/>
      <c r="E47" s="47" t="s">
        <v>140</v>
      </c>
      <c r="F47" s="47"/>
      <c r="G47" s="48" t="s">
        <v>138</v>
      </c>
      <c r="H47" s="48"/>
      <c r="I47" s="48"/>
      <c r="J47" s="47" t="s">
        <v>81</v>
      </c>
      <c r="K47" s="47" t="s">
        <v>27</v>
      </c>
      <c r="L47" s="62">
        <v>2</v>
      </c>
      <c r="M47" s="62">
        <v>100</v>
      </c>
      <c r="N47" s="62">
        <v>1.8</v>
      </c>
      <c r="O47" s="64"/>
      <c r="P47" s="65"/>
      <c r="Q47" s="75"/>
      <c r="R47" s="69"/>
    </row>
    <row r="48" s="32" customFormat="1" ht="51.6" customHeight="1" spans="1:18">
      <c r="A48" s="41" t="s">
        <v>130</v>
      </c>
      <c r="B48" s="47" t="s">
        <v>141</v>
      </c>
      <c r="C48" s="47"/>
      <c r="D48" s="47"/>
      <c r="E48" s="47" t="s">
        <v>142</v>
      </c>
      <c r="F48" s="47"/>
      <c r="G48" s="48" t="s">
        <v>138</v>
      </c>
      <c r="H48" s="48"/>
      <c r="I48" s="48"/>
      <c r="J48" s="47" t="s">
        <v>81</v>
      </c>
      <c r="K48" s="47" t="s">
        <v>27</v>
      </c>
      <c r="L48" s="62">
        <v>2</v>
      </c>
      <c r="M48" s="62">
        <v>100</v>
      </c>
      <c r="N48" s="62">
        <v>1.8</v>
      </c>
      <c r="O48" s="64"/>
      <c r="P48" s="65"/>
      <c r="Q48" s="75"/>
      <c r="R48" s="69"/>
    </row>
    <row r="49" s="32" customFormat="1" ht="0.6" hidden="1" customHeight="1" spans="1:18">
      <c r="A49" s="49"/>
      <c r="B49" s="50"/>
      <c r="C49" s="50"/>
      <c r="D49" s="50"/>
      <c r="E49" s="50"/>
      <c r="F49" s="50"/>
      <c r="G49" s="50"/>
      <c r="H49" s="50"/>
      <c r="I49" s="50"/>
      <c r="J49" s="50"/>
      <c r="K49" s="50"/>
      <c r="L49" s="50"/>
      <c r="M49" s="50"/>
      <c r="N49" s="50"/>
      <c r="O49" s="64"/>
      <c r="P49" s="65"/>
      <c r="Q49" s="75"/>
      <c r="R49" s="69"/>
    </row>
    <row r="50" s="32" customFormat="1" ht="31.95" customHeight="1" spans="1:18">
      <c r="A50" s="35" t="s">
        <v>143</v>
      </c>
      <c r="B50" s="35"/>
      <c r="C50" s="35"/>
      <c r="D50" s="35"/>
      <c r="E50" s="35"/>
      <c r="F50" s="35"/>
      <c r="G50" s="35"/>
      <c r="H50" s="35"/>
      <c r="I50" s="35"/>
      <c r="J50" s="35"/>
      <c r="K50" s="35"/>
      <c r="L50" s="67">
        <v>100</v>
      </c>
      <c r="M50" s="67"/>
      <c r="N50" s="47">
        <v>91.74</v>
      </c>
      <c r="O50" s="64"/>
      <c r="P50" s="65"/>
      <c r="Q50" s="76"/>
      <c r="R50" s="69"/>
    </row>
    <row r="51" s="32" customFormat="1" ht="33" customHeight="1" spans="1:18">
      <c r="A51" s="51" t="s">
        <v>144</v>
      </c>
      <c r="B51" s="52"/>
      <c r="C51" s="52"/>
      <c r="D51" s="52"/>
      <c r="E51" s="52"/>
      <c r="F51" s="52"/>
      <c r="G51" s="52"/>
      <c r="H51" s="52"/>
      <c r="I51" s="52"/>
      <c r="J51" s="52"/>
      <c r="K51" s="52"/>
      <c r="L51" s="52"/>
      <c r="M51" s="52"/>
      <c r="N51" s="52"/>
      <c r="O51" s="64"/>
      <c r="P51" s="65"/>
      <c r="Q51" s="77"/>
      <c r="R51" s="69"/>
    </row>
  </sheetData>
  <mergeCells count="177">
    <mergeCell ref="A1:P1"/>
    <mergeCell ref="A2:P2"/>
    <mergeCell ref="A3:B3"/>
    <mergeCell ref="C3:P3"/>
    <mergeCell ref="A4:B4"/>
    <mergeCell ref="C4:E4"/>
    <mergeCell ref="F4:H4"/>
    <mergeCell ref="I4:J4"/>
    <mergeCell ref="K4:L4"/>
    <mergeCell ref="M4:N4"/>
    <mergeCell ref="C5:E5"/>
    <mergeCell ref="F5:H5"/>
    <mergeCell ref="I5:J5"/>
    <mergeCell ref="K5:L5"/>
    <mergeCell ref="M5:N5"/>
    <mergeCell ref="C6:E6"/>
    <mergeCell ref="F6:H6"/>
    <mergeCell ref="I6:J6"/>
    <mergeCell ref="K6:L6"/>
    <mergeCell ref="M6:N6"/>
    <mergeCell ref="C7:E7"/>
    <mergeCell ref="F7:H7"/>
    <mergeCell ref="I7:J7"/>
    <mergeCell ref="K7:L7"/>
    <mergeCell ref="M7:N7"/>
    <mergeCell ref="C8:E8"/>
    <mergeCell ref="F8:H8"/>
    <mergeCell ref="I8:J8"/>
    <mergeCell ref="K8:L8"/>
    <mergeCell ref="M8:N8"/>
    <mergeCell ref="C9:E9"/>
    <mergeCell ref="F9:H9"/>
    <mergeCell ref="I9:J9"/>
    <mergeCell ref="K9:L9"/>
    <mergeCell ref="M9:N9"/>
    <mergeCell ref="C10:E10"/>
    <mergeCell ref="F10:H10"/>
    <mergeCell ref="I10:J10"/>
    <mergeCell ref="K10:L10"/>
    <mergeCell ref="M10:N10"/>
    <mergeCell ref="C11:E11"/>
    <mergeCell ref="F11:H11"/>
    <mergeCell ref="I11:J11"/>
    <mergeCell ref="K11:L11"/>
    <mergeCell ref="M11:N11"/>
    <mergeCell ref="A12:P12"/>
    <mergeCell ref="A13:B13"/>
    <mergeCell ref="C13:P13"/>
    <mergeCell ref="A14:B14"/>
    <mergeCell ref="C14:P14"/>
    <mergeCell ref="A15:F15"/>
    <mergeCell ref="B16:D16"/>
    <mergeCell ref="E16:F16"/>
    <mergeCell ref="E17:F17"/>
    <mergeCell ref="G17:I17"/>
    <mergeCell ref="O17:P17"/>
    <mergeCell ref="E18:F18"/>
    <mergeCell ref="G18:I18"/>
    <mergeCell ref="O18:P18"/>
    <mergeCell ref="E19:F19"/>
    <mergeCell ref="G19:I19"/>
    <mergeCell ref="O19:P19"/>
    <mergeCell ref="E20:F20"/>
    <mergeCell ref="G20:I20"/>
    <mergeCell ref="O20:P20"/>
    <mergeCell ref="E21:F21"/>
    <mergeCell ref="G21:I21"/>
    <mergeCell ref="O21:P21"/>
    <mergeCell ref="E22:F22"/>
    <mergeCell ref="G22:I22"/>
    <mergeCell ref="O22:P22"/>
    <mergeCell ref="B23:D23"/>
    <mergeCell ref="E23:F23"/>
    <mergeCell ref="G23:I23"/>
    <mergeCell ref="O23:P23"/>
    <mergeCell ref="B24:D24"/>
    <mergeCell ref="E24:F24"/>
    <mergeCell ref="G24:I24"/>
    <mergeCell ref="O24:P24"/>
    <mergeCell ref="B25:D25"/>
    <mergeCell ref="E25:F25"/>
    <mergeCell ref="G25:I25"/>
    <mergeCell ref="O25:P25"/>
    <mergeCell ref="B26:D26"/>
    <mergeCell ref="E26:F26"/>
    <mergeCell ref="G26:I26"/>
    <mergeCell ref="O26:P26"/>
    <mergeCell ref="E27:F27"/>
    <mergeCell ref="G27:I27"/>
    <mergeCell ref="O27:P27"/>
    <mergeCell ref="E28:F28"/>
    <mergeCell ref="G28:I28"/>
    <mergeCell ref="O28:P28"/>
    <mergeCell ref="E29:F29"/>
    <mergeCell ref="G29:I29"/>
    <mergeCell ref="O29:P29"/>
    <mergeCell ref="E30:F30"/>
    <mergeCell ref="G30:I30"/>
    <mergeCell ref="O30:P30"/>
    <mergeCell ref="E31:F31"/>
    <mergeCell ref="G31:I31"/>
    <mergeCell ref="O31:P31"/>
    <mergeCell ref="E32:F32"/>
    <mergeCell ref="G32:I32"/>
    <mergeCell ref="O32:P32"/>
    <mergeCell ref="E33:F33"/>
    <mergeCell ref="G33:I33"/>
    <mergeCell ref="O33:P33"/>
    <mergeCell ref="E34:F34"/>
    <mergeCell ref="G34:I34"/>
    <mergeCell ref="O34:P34"/>
    <mergeCell ref="E35:F35"/>
    <mergeCell ref="G35:I35"/>
    <mergeCell ref="O35:P35"/>
    <mergeCell ref="E36:F36"/>
    <mergeCell ref="G36:I36"/>
    <mergeCell ref="O36:P36"/>
    <mergeCell ref="E37:F37"/>
    <mergeCell ref="G37:I37"/>
    <mergeCell ref="O37:P37"/>
    <mergeCell ref="E38:F38"/>
    <mergeCell ref="G38:I38"/>
    <mergeCell ref="O38:P38"/>
    <mergeCell ref="E39:F39"/>
    <mergeCell ref="G39:I39"/>
    <mergeCell ref="O39:P39"/>
    <mergeCell ref="E40:F40"/>
    <mergeCell ref="G40:I40"/>
    <mergeCell ref="O40:P40"/>
    <mergeCell ref="E41:F41"/>
    <mergeCell ref="G41:I41"/>
    <mergeCell ref="O41:P41"/>
    <mergeCell ref="E42:F42"/>
    <mergeCell ref="G42:I42"/>
    <mergeCell ref="O42:P42"/>
    <mergeCell ref="B43:D43"/>
    <mergeCell ref="E43:F43"/>
    <mergeCell ref="G43:I43"/>
    <mergeCell ref="O43:P43"/>
    <mergeCell ref="E44:F44"/>
    <mergeCell ref="G44:I44"/>
    <mergeCell ref="O44:P44"/>
    <mergeCell ref="E45:F45"/>
    <mergeCell ref="G45:I45"/>
    <mergeCell ref="O45:P45"/>
    <mergeCell ref="E46:F46"/>
    <mergeCell ref="G46:I46"/>
    <mergeCell ref="O46:P46"/>
    <mergeCell ref="B47:D47"/>
    <mergeCell ref="E47:F47"/>
    <mergeCell ref="G47:I47"/>
    <mergeCell ref="O47:P47"/>
    <mergeCell ref="B48:D48"/>
    <mergeCell ref="E48:F48"/>
    <mergeCell ref="G48:I48"/>
    <mergeCell ref="O48:P48"/>
    <mergeCell ref="O49:P49"/>
    <mergeCell ref="A50:J50"/>
    <mergeCell ref="O50:P50"/>
    <mergeCell ref="O51:P51"/>
    <mergeCell ref="A17:A26"/>
    <mergeCell ref="A27:A43"/>
    <mergeCell ref="A44:A48"/>
    <mergeCell ref="J15:J16"/>
    <mergeCell ref="K15:K16"/>
    <mergeCell ref="L15:L16"/>
    <mergeCell ref="M15:M16"/>
    <mergeCell ref="N15:N16"/>
    <mergeCell ref="A5:B11"/>
    <mergeCell ref="G15:I16"/>
    <mergeCell ref="O15:P16"/>
    <mergeCell ref="B17:D20"/>
    <mergeCell ref="B21:D22"/>
    <mergeCell ref="B27:D37"/>
    <mergeCell ref="B38:D40"/>
    <mergeCell ref="B41:D42"/>
    <mergeCell ref="B44:D46"/>
  </mergeCells>
  <pageMargins left="0.75" right="0.75" top="1" bottom="1" header="0.5" footer="0.5"/>
  <pageSetup paperSize="9" scale="72"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1"/>
  <sheetViews>
    <sheetView workbookViewId="0">
      <selection activeCell="F8" sqref="F8"/>
    </sheetView>
  </sheetViews>
  <sheetFormatPr defaultColWidth="9" defaultRowHeight="13.5"/>
  <cols>
    <col min="1" max="1" width="8.125" style="18" customWidth="1"/>
    <col min="2" max="2" width="27.125" style="19" customWidth="1"/>
    <col min="3" max="3" width="29.275" style="19" customWidth="1"/>
    <col min="4" max="4" width="12.625" style="19" customWidth="1"/>
    <col min="5" max="6" width="13.2583333333333" style="19" customWidth="1"/>
    <col min="7" max="7" width="12.625" style="19" customWidth="1"/>
    <col min="8" max="8" width="21.375" style="19" customWidth="1"/>
    <col min="9" max="11" width="12.625" style="19" customWidth="1"/>
    <col min="12" max="16384" width="9" style="19"/>
  </cols>
  <sheetData>
    <row r="1" ht="57" customHeight="1" spans="1:11">
      <c r="A1" s="20" t="s">
        <v>145</v>
      </c>
      <c r="B1" s="20"/>
      <c r="C1" s="20"/>
      <c r="D1" s="20"/>
      <c r="E1" s="20"/>
      <c r="F1" s="20"/>
      <c r="G1" s="20"/>
      <c r="H1" s="20"/>
      <c r="I1" s="20"/>
      <c r="J1" s="20"/>
      <c r="K1" s="20"/>
    </row>
    <row r="2" s="17" customFormat="1" ht="30" customHeight="1" spans="1:11">
      <c r="A2" s="21" t="s">
        <v>146</v>
      </c>
      <c r="B2" s="22" t="s">
        <v>147</v>
      </c>
      <c r="C2" s="23" t="s">
        <v>148</v>
      </c>
      <c r="D2" s="22" t="s">
        <v>149</v>
      </c>
      <c r="E2" s="22"/>
      <c r="F2" s="22"/>
      <c r="G2" s="22"/>
      <c r="H2" s="22"/>
      <c r="I2" s="22"/>
      <c r="J2" s="21" t="s">
        <v>150</v>
      </c>
      <c r="K2" s="21" t="s">
        <v>151</v>
      </c>
    </row>
    <row r="3" s="17" customFormat="1" ht="30" customHeight="1" spans="1:11">
      <c r="A3" s="24"/>
      <c r="B3" s="22"/>
      <c r="C3" s="23"/>
      <c r="D3" s="22" t="s">
        <v>152</v>
      </c>
      <c r="E3" s="22"/>
      <c r="F3" s="22"/>
      <c r="G3" s="22"/>
      <c r="H3" s="22" t="s">
        <v>153</v>
      </c>
      <c r="I3" s="22" t="s">
        <v>154</v>
      </c>
      <c r="J3" s="24"/>
      <c r="K3" s="24"/>
    </row>
    <row r="4" s="17" customFormat="1" ht="30" customHeight="1" spans="1:11">
      <c r="A4" s="25"/>
      <c r="B4" s="22"/>
      <c r="C4" s="23"/>
      <c r="D4" s="23" t="s">
        <v>155</v>
      </c>
      <c r="E4" s="22" t="s">
        <v>156</v>
      </c>
      <c r="F4" s="22" t="s">
        <v>157</v>
      </c>
      <c r="G4" s="22" t="s">
        <v>158</v>
      </c>
      <c r="H4" s="22"/>
      <c r="I4" s="23"/>
      <c r="J4" s="25"/>
      <c r="K4" s="24"/>
    </row>
    <row r="5" ht="30" customHeight="1" spans="1:11">
      <c r="A5" s="26">
        <v>1</v>
      </c>
      <c r="B5" s="27" t="s">
        <v>159</v>
      </c>
      <c r="C5" s="27" t="s">
        <v>17</v>
      </c>
      <c r="D5" s="28">
        <f>E5+F5+G5</f>
        <v>68</v>
      </c>
      <c r="E5" s="28">
        <v>68</v>
      </c>
      <c r="F5" s="28">
        <v>0</v>
      </c>
      <c r="G5" s="28"/>
      <c r="H5" s="28">
        <v>68</v>
      </c>
      <c r="I5" s="31">
        <f>H5/D5</f>
        <v>1</v>
      </c>
      <c r="J5" s="28">
        <v>95.4</v>
      </c>
      <c r="K5" s="28"/>
    </row>
    <row r="6" ht="30" customHeight="1" spans="1:11">
      <c r="A6" s="26">
        <v>2</v>
      </c>
      <c r="B6" s="27" t="s">
        <v>160</v>
      </c>
      <c r="C6" s="27" t="s">
        <v>17</v>
      </c>
      <c r="D6" s="28">
        <f>E6+F6+G6</f>
        <v>32</v>
      </c>
      <c r="E6" s="28">
        <v>32</v>
      </c>
      <c r="F6" s="28">
        <v>0</v>
      </c>
      <c r="G6" s="28"/>
      <c r="H6" s="28">
        <v>32</v>
      </c>
      <c r="I6" s="31">
        <f>H6/D6</f>
        <v>1</v>
      </c>
      <c r="J6" s="28">
        <v>96.12</v>
      </c>
      <c r="K6" s="28"/>
    </row>
    <row r="7" ht="30" customHeight="1" spans="1:11">
      <c r="A7" s="26">
        <v>3</v>
      </c>
      <c r="B7" s="29" t="s">
        <v>161</v>
      </c>
      <c r="C7" s="27" t="s">
        <v>17</v>
      </c>
      <c r="D7" s="28">
        <f>E7+F7+G7</f>
        <v>42</v>
      </c>
      <c r="E7" s="26">
        <v>42</v>
      </c>
      <c r="F7" s="26">
        <v>0</v>
      </c>
      <c r="G7" s="26"/>
      <c r="H7" s="26">
        <v>42</v>
      </c>
      <c r="I7" s="31">
        <f>H7/D7</f>
        <v>1</v>
      </c>
      <c r="J7" s="26">
        <v>97.2</v>
      </c>
      <c r="K7" s="30"/>
    </row>
    <row r="8" ht="30" customHeight="1" spans="1:11">
      <c r="A8" s="26">
        <v>4</v>
      </c>
      <c r="B8" s="29" t="s">
        <v>162</v>
      </c>
      <c r="C8" s="27" t="s">
        <v>17</v>
      </c>
      <c r="D8" s="28">
        <f>E8+F8+G8</f>
        <v>16.8</v>
      </c>
      <c r="E8" s="26">
        <v>0</v>
      </c>
      <c r="F8" s="26">
        <v>16.8</v>
      </c>
      <c r="G8" s="26"/>
      <c r="H8" s="26">
        <v>16.8</v>
      </c>
      <c r="I8" s="31">
        <f>H8/D8</f>
        <v>1</v>
      </c>
      <c r="J8" s="26">
        <v>94.6</v>
      </c>
      <c r="K8" s="30"/>
    </row>
    <row r="9" ht="30" customHeight="1" spans="1:11">
      <c r="A9" s="26">
        <v>5</v>
      </c>
      <c r="B9" s="29" t="s">
        <v>163</v>
      </c>
      <c r="C9" s="27" t="s">
        <v>17</v>
      </c>
      <c r="D9" s="28">
        <f>E9+F9+G9</f>
        <v>345</v>
      </c>
      <c r="E9" s="26">
        <v>345</v>
      </c>
      <c r="F9" s="26"/>
      <c r="G9" s="26"/>
      <c r="H9" s="26">
        <v>341.15</v>
      </c>
      <c r="I9" s="31">
        <f>H9/D9</f>
        <v>0.988840579710145</v>
      </c>
      <c r="J9" s="26">
        <v>93.15</v>
      </c>
      <c r="K9" s="30"/>
    </row>
    <row r="10" ht="30" customHeight="1" spans="1:11">
      <c r="A10" s="26"/>
      <c r="B10" s="29"/>
      <c r="C10" s="27"/>
      <c r="D10" s="28"/>
      <c r="E10" s="26"/>
      <c r="F10" s="26"/>
      <c r="G10" s="26"/>
      <c r="H10" s="26"/>
      <c r="I10" s="26"/>
      <c r="J10" s="26"/>
      <c r="K10" s="30"/>
    </row>
    <row r="11" ht="30" customHeight="1" spans="1:11">
      <c r="A11" s="26"/>
      <c r="B11" s="28" t="s">
        <v>164</v>
      </c>
      <c r="C11" s="30"/>
      <c r="D11" s="26">
        <f>SUM(D5:D10)</f>
        <v>503.8</v>
      </c>
      <c r="E11" s="26">
        <f>SUM(E5:E10)</f>
        <v>487</v>
      </c>
      <c r="F11" s="26">
        <f>SUM(F5:F10)</f>
        <v>16.8</v>
      </c>
      <c r="G11" s="26">
        <f>SUM(G5:G10)</f>
        <v>0</v>
      </c>
      <c r="H11" s="26">
        <f>SUM(H5:H10)</f>
        <v>499.95</v>
      </c>
      <c r="I11" s="26"/>
      <c r="J11" s="26"/>
      <c r="K11" s="30"/>
    </row>
  </sheetData>
  <mergeCells count="10">
    <mergeCell ref="A1:K1"/>
    <mergeCell ref="D2:I2"/>
    <mergeCell ref="D3:G3"/>
    <mergeCell ref="A2:A4"/>
    <mergeCell ref="B2:B4"/>
    <mergeCell ref="C2:C4"/>
    <mergeCell ref="H3:H4"/>
    <mergeCell ref="I3:I4"/>
    <mergeCell ref="J2:J4"/>
    <mergeCell ref="K2:K4"/>
  </mergeCells>
  <pageMargins left="0.75" right="0.75" top="1" bottom="1" header="0.5" footer="0.5"/>
  <pageSetup paperSize="9" scale="81"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4"/>
  <sheetViews>
    <sheetView topLeftCell="A13" workbookViewId="0">
      <selection activeCell="F32" sqref="F32:G32"/>
    </sheetView>
  </sheetViews>
  <sheetFormatPr defaultColWidth="8.9" defaultRowHeight="13.5"/>
  <cols>
    <col min="2" max="5" width="7.50833333333333" customWidth="1"/>
    <col min="6" max="6" width="25.45" customWidth="1"/>
    <col min="7" max="7" width="7.63333333333333" customWidth="1"/>
    <col min="8" max="8" width="13" customWidth="1"/>
    <col min="9" max="9" width="12.45" customWidth="1"/>
    <col min="10" max="10" width="6.63333333333333" customWidth="1"/>
    <col min="11" max="11" width="8.81666666666667" customWidth="1"/>
    <col min="12" max="12" width="14.3416666666667" customWidth="1"/>
    <col min="13" max="13" width="10.75" style="1" customWidth="1"/>
    <col min="14" max="14" width="16.9" customWidth="1"/>
  </cols>
  <sheetData>
    <row r="1" customFormat="1" ht="39" customHeight="1" spans="1:14">
      <c r="A1" s="2" t="s">
        <v>165</v>
      </c>
      <c r="B1" s="2"/>
      <c r="C1" s="2"/>
      <c r="D1" s="2"/>
      <c r="E1" s="2"/>
      <c r="F1" s="2"/>
      <c r="G1" s="2"/>
      <c r="H1" s="2"/>
      <c r="I1" s="2"/>
      <c r="J1" s="2"/>
      <c r="K1" s="2"/>
      <c r="L1" s="2"/>
      <c r="M1" s="2"/>
      <c r="N1" s="2"/>
    </row>
    <row r="2" customFormat="1" ht="15" customHeight="1" spans="1:14">
      <c r="A2" s="3" t="s">
        <v>15</v>
      </c>
      <c r="B2" s="3"/>
      <c r="C2" s="3"/>
      <c r="D2" s="3"/>
      <c r="E2" s="3"/>
      <c r="F2" s="3"/>
      <c r="G2" s="3"/>
      <c r="H2" s="3"/>
      <c r="I2" s="3"/>
      <c r="J2" s="3"/>
      <c r="K2" s="3"/>
      <c r="L2" s="3"/>
      <c r="M2" s="3"/>
      <c r="N2" s="3"/>
    </row>
    <row r="3" customFormat="1" ht="28" customHeight="1" spans="1:14">
      <c r="A3" s="4" t="s">
        <v>147</v>
      </c>
      <c r="B3" s="4"/>
      <c r="C3" s="5" t="s">
        <v>159</v>
      </c>
      <c r="D3" s="5"/>
      <c r="E3" s="5"/>
      <c r="F3" s="5"/>
      <c r="G3" s="5"/>
      <c r="H3" s="5"/>
      <c r="I3" s="5"/>
      <c r="J3" s="5"/>
      <c r="K3" s="5"/>
      <c r="L3" s="5"/>
      <c r="M3" s="5"/>
      <c r="N3" s="5"/>
    </row>
    <row r="4" customFormat="1" ht="28" customHeight="1" spans="1:14">
      <c r="A4" s="4" t="s">
        <v>148</v>
      </c>
      <c r="B4" s="4"/>
      <c r="C4" s="5" t="s">
        <v>166</v>
      </c>
      <c r="D4" s="5"/>
      <c r="E4" s="5"/>
      <c r="F4" s="5"/>
      <c r="G4" s="5"/>
      <c r="H4" s="5"/>
      <c r="I4" s="4" t="s">
        <v>167</v>
      </c>
      <c r="J4" s="4"/>
      <c r="K4" s="4" t="s">
        <v>17</v>
      </c>
      <c r="L4" s="4"/>
      <c r="M4" s="4"/>
      <c r="N4" s="4"/>
    </row>
    <row r="5" customFormat="1" ht="28" customHeight="1" spans="1:14">
      <c r="A5" s="4"/>
      <c r="B5" s="4"/>
      <c r="C5" s="4"/>
      <c r="D5" s="4"/>
      <c r="E5" s="4" t="s">
        <v>18</v>
      </c>
      <c r="F5" s="4"/>
      <c r="G5" s="4" t="s">
        <v>19</v>
      </c>
      <c r="H5" s="4"/>
      <c r="I5" s="4" t="s">
        <v>20</v>
      </c>
      <c r="J5" s="4"/>
      <c r="K5" s="4" t="s">
        <v>62</v>
      </c>
      <c r="L5" s="4" t="s">
        <v>168</v>
      </c>
      <c r="M5" s="6" t="s">
        <v>22</v>
      </c>
      <c r="N5" s="6"/>
    </row>
    <row r="6" customFormat="1" ht="28" customHeight="1" spans="1:14">
      <c r="A6" s="6" t="s">
        <v>169</v>
      </c>
      <c r="B6" s="6"/>
      <c r="C6" s="4" t="s">
        <v>170</v>
      </c>
      <c r="D6" s="4"/>
      <c r="E6" s="4" t="s">
        <v>171</v>
      </c>
      <c r="F6" s="4"/>
      <c r="G6" s="4">
        <v>680000</v>
      </c>
      <c r="H6" s="4"/>
      <c r="I6" s="4" t="s">
        <v>172</v>
      </c>
      <c r="J6" s="4"/>
      <c r="K6" s="4" t="s">
        <v>35</v>
      </c>
      <c r="L6" s="10" t="s">
        <v>34</v>
      </c>
      <c r="M6" s="11" t="s">
        <v>35</v>
      </c>
      <c r="N6" s="11"/>
    </row>
    <row r="7" customFormat="1" ht="28" customHeight="1" spans="1:14">
      <c r="A7" s="6" t="s">
        <v>169</v>
      </c>
      <c r="B7" s="6"/>
      <c r="C7" s="4" t="s">
        <v>173</v>
      </c>
      <c r="D7" s="4"/>
      <c r="E7" s="4" t="s">
        <v>171</v>
      </c>
      <c r="F7" s="4"/>
      <c r="G7" s="4" t="s">
        <v>172</v>
      </c>
      <c r="H7" s="4"/>
      <c r="I7" s="4" t="s">
        <v>172</v>
      </c>
      <c r="J7" s="4"/>
      <c r="K7" s="4" t="s">
        <v>174</v>
      </c>
      <c r="L7" s="10" t="s">
        <v>34</v>
      </c>
      <c r="M7" s="11" t="s">
        <v>35</v>
      </c>
      <c r="N7" s="11"/>
    </row>
    <row r="8" customFormat="1" ht="28" customHeight="1" spans="1:14">
      <c r="A8" s="6" t="s">
        <v>169</v>
      </c>
      <c r="B8" s="6"/>
      <c r="C8" s="4" t="s">
        <v>157</v>
      </c>
      <c r="D8" s="4"/>
      <c r="E8" s="4" t="s">
        <v>126</v>
      </c>
      <c r="F8" s="4"/>
      <c r="G8" s="4" t="s">
        <v>126</v>
      </c>
      <c r="H8" s="4"/>
      <c r="I8" s="4" t="s">
        <v>126</v>
      </c>
      <c r="J8" s="4"/>
      <c r="K8" s="4" t="s">
        <v>174</v>
      </c>
      <c r="L8" s="10" t="s">
        <v>126</v>
      </c>
      <c r="M8" s="11" t="s">
        <v>126</v>
      </c>
      <c r="N8" s="11"/>
    </row>
    <row r="9" customFormat="1" ht="28" customHeight="1" spans="1:14">
      <c r="A9" s="6" t="s">
        <v>169</v>
      </c>
      <c r="B9" s="6"/>
      <c r="C9" s="4" t="s">
        <v>175</v>
      </c>
      <c r="D9" s="4"/>
      <c r="E9" s="4" t="s">
        <v>126</v>
      </c>
      <c r="F9" s="4"/>
      <c r="G9" s="4" t="s">
        <v>126</v>
      </c>
      <c r="H9" s="4"/>
      <c r="I9" s="4" t="s">
        <v>126</v>
      </c>
      <c r="J9" s="4"/>
      <c r="K9" s="4" t="s">
        <v>174</v>
      </c>
      <c r="L9" s="10" t="s">
        <v>126</v>
      </c>
      <c r="M9" s="11" t="s">
        <v>126</v>
      </c>
      <c r="N9" s="11"/>
    </row>
    <row r="10" customFormat="1" ht="28" customHeight="1" spans="1:14">
      <c r="A10" s="6"/>
      <c r="B10" s="6"/>
      <c r="C10" s="6"/>
      <c r="D10" s="6"/>
      <c r="E10" s="6"/>
      <c r="F10" s="6"/>
      <c r="G10" s="6"/>
      <c r="H10" s="6"/>
      <c r="I10" s="6"/>
      <c r="J10" s="6"/>
      <c r="K10" s="6"/>
      <c r="L10" s="6"/>
      <c r="M10" s="6"/>
      <c r="N10" s="6"/>
    </row>
    <row r="11" customFormat="1" ht="28" customHeight="1" spans="1:14">
      <c r="A11" s="6" t="s">
        <v>23</v>
      </c>
      <c r="B11" s="6"/>
      <c r="C11" s="6" t="s">
        <v>27</v>
      </c>
      <c r="D11" s="6"/>
      <c r="E11" s="6"/>
      <c r="F11" s="6"/>
      <c r="G11" s="6"/>
      <c r="H11" s="6"/>
      <c r="I11" s="6"/>
      <c r="J11" s="6"/>
      <c r="K11" s="6"/>
      <c r="L11" s="6"/>
      <c r="M11" s="6"/>
      <c r="N11" s="6"/>
    </row>
    <row r="12" customFormat="1" ht="28" customHeight="1" spans="1:14">
      <c r="A12" s="4" t="s">
        <v>176</v>
      </c>
      <c r="B12" s="4"/>
      <c r="C12" s="4" t="s">
        <v>54</v>
      </c>
      <c r="D12" s="4"/>
      <c r="E12" s="4"/>
      <c r="F12" s="4"/>
      <c r="G12" s="4"/>
      <c r="H12" s="4"/>
      <c r="I12" s="4" t="s">
        <v>56</v>
      </c>
      <c r="J12" s="4"/>
      <c r="K12" s="4"/>
      <c r="L12" s="4"/>
      <c r="M12" s="4"/>
      <c r="N12" s="4"/>
    </row>
    <row r="13" customFormat="1" ht="88" customHeight="1" spans="1:14">
      <c r="A13" s="4"/>
      <c r="B13" s="4"/>
      <c r="C13" s="7" t="s">
        <v>177</v>
      </c>
      <c r="D13" s="7"/>
      <c r="E13" s="7"/>
      <c r="F13" s="7"/>
      <c r="G13" s="7"/>
      <c r="H13" s="7"/>
      <c r="I13" s="7" t="s">
        <v>178</v>
      </c>
      <c r="J13" s="7"/>
      <c r="K13" s="7"/>
      <c r="L13" s="7"/>
      <c r="M13" s="7"/>
      <c r="N13" s="7"/>
    </row>
    <row r="14" customFormat="1" ht="28" customHeight="1" spans="1:14">
      <c r="A14" s="4"/>
      <c r="B14" s="4" t="s">
        <v>64</v>
      </c>
      <c r="C14" s="4"/>
      <c r="D14" s="4" t="s">
        <v>65</v>
      </c>
      <c r="E14" s="4"/>
      <c r="F14" s="4" t="s">
        <v>66</v>
      </c>
      <c r="G14" s="4"/>
      <c r="H14" s="4" t="s">
        <v>179</v>
      </c>
      <c r="I14" s="4" t="s">
        <v>60</v>
      </c>
      <c r="J14" s="4" t="s">
        <v>62</v>
      </c>
      <c r="K14" s="4" t="s">
        <v>61</v>
      </c>
      <c r="L14" s="4" t="s">
        <v>63</v>
      </c>
      <c r="M14" s="6" t="s">
        <v>22</v>
      </c>
      <c r="N14" s="6" t="s">
        <v>23</v>
      </c>
    </row>
    <row r="15" customFormat="1" ht="28" customHeight="1" spans="1:14">
      <c r="A15" s="8" t="s">
        <v>180</v>
      </c>
      <c r="B15" s="6" t="s">
        <v>181</v>
      </c>
      <c r="C15" s="6"/>
      <c r="D15" s="6" t="s">
        <v>182</v>
      </c>
      <c r="E15" s="6"/>
      <c r="F15" s="6" t="s">
        <v>183</v>
      </c>
      <c r="G15" s="6"/>
      <c r="H15" s="6" t="s">
        <v>184</v>
      </c>
      <c r="I15" s="6" t="s">
        <v>81</v>
      </c>
      <c r="J15" s="12">
        <v>6.67</v>
      </c>
      <c r="K15" s="6" t="s">
        <v>27</v>
      </c>
      <c r="L15" s="14">
        <v>1</v>
      </c>
      <c r="M15" s="12">
        <v>6</v>
      </c>
      <c r="N15" s="6" t="s">
        <v>27</v>
      </c>
    </row>
    <row r="16" customFormat="1" ht="28" customHeight="1" spans="1:14">
      <c r="A16" s="8" t="s">
        <v>180</v>
      </c>
      <c r="B16" s="6" t="s">
        <v>181</v>
      </c>
      <c r="C16" s="6"/>
      <c r="D16" s="6" t="s">
        <v>185</v>
      </c>
      <c r="E16" s="6"/>
      <c r="F16" s="6" t="s">
        <v>186</v>
      </c>
      <c r="G16" s="6"/>
      <c r="H16" s="6" t="s">
        <v>106</v>
      </c>
      <c r="I16" s="6" t="s">
        <v>81</v>
      </c>
      <c r="J16" s="12">
        <v>6.67</v>
      </c>
      <c r="K16" s="6" t="s">
        <v>27</v>
      </c>
      <c r="L16" s="14">
        <v>1</v>
      </c>
      <c r="M16" s="12">
        <v>6</v>
      </c>
      <c r="N16" s="6" t="s">
        <v>27</v>
      </c>
    </row>
    <row r="17" customFormat="1" ht="28" customHeight="1" spans="1:14">
      <c r="A17" s="8" t="s">
        <v>180</v>
      </c>
      <c r="B17" s="6" t="s">
        <v>181</v>
      </c>
      <c r="C17" s="6"/>
      <c r="D17" s="6" t="s">
        <v>187</v>
      </c>
      <c r="E17" s="6"/>
      <c r="F17" s="6" t="s">
        <v>188</v>
      </c>
      <c r="G17" s="6"/>
      <c r="H17" s="6" t="s">
        <v>106</v>
      </c>
      <c r="I17" s="6" t="s">
        <v>81</v>
      </c>
      <c r="J17" s="12">
        <v>6.66</v>
      </c>
      <c r="K17" s="6" t="s">
        <v>27</v>
      </c>
      <c r="L17" s="14">
        <v>1</v>
      </c>
      <c r="M17" s="12">
        <v>5.99</v>
      </c>
      <c r="N17" s="6" t="s">
        <v>27</v>
      </c>
    </row>
    <row r="18" customFormat="1" ht="28" customHeight="1" spans="1:14">
      <c r="A18" s="8" t="s">
        <v>180</v>
      </c>
      <c r="B18" s="6" t="s">
        <v>189</v>
      </c>
      <c r="C18" s="6"/>
      <c r="D18" s="6" t="s">
        <v>190</v>
      </c>
      <c r="E18" s="6"/>
      <c r="F18" s="6" t="s">
        <v>191</v>
      </c>
      <c r="G18" s="6"/>
      <c r="H18" s="6" t="s">
        <v>70</v>
      </c>
      <c r="I18" s="6" t="s">
        <v>34</v>
      </c>
      <c r="J18" s="12">
        <v>4.44</v>
      </c>
      <c r="K18" s="6" t="s">
        <v>72</v>
      </c>
      <c r="L18" s="13">
        <v>1</v>
      </c>
      <c r="M18" s="12">
        <v>4.44</v>
      </c>
      <c r="N18" s="13"/>
    </row>
    <row r="19" customFormat="1" ht="28" customHeight="1" spans="1:14">
      <c r="A19" s="8" t="s">
        <v>180</v>
      </c>
      <c r="B19" s="6" t="s">
        <v>189</v>
      </c>
      <c r="C19" s="6"/>
      <c r="D19" s="6" t="s">
        <v>190</v>
      </c>
      <c r="E19" s="6"/>
      <c r="F19" s="6" t="s">
        <v>192</v>
      </c>
      <c r="G19" s="6"/>
      <c r="H19" s="6" t="s">
        <v>110</v>
      </c>
      <c r="I19" s="6">
        <v>99.23</v>
      </c>
      <c r="J19" s="12">
        <v>4.44</v>
      </c>
      <c r="K19" s="6" t="s">
        <v>72</v>
      </c>
      <c r="L19" s="13">
        <v>1.1026</v>
      </c>
      <c r="M19" s="12">
        <v>4.41</v>
      </c>
      <c r="N19" s="13"/>
    </row>
    <row r="20" customFormat="1" ht="28" customHeight="1" spans="1:14">
      <c r="A20" s="8" t="s">
        <v>180</v>
      </c>
      <c r="B20" s="6" t="s">
        <v>189</v>
      </c>
      <c r="C20" s="6"/>
      <c r="D20" s="6" t="s">
        <v>190</v>
      </c>
      <c r="E20" s="6"/>
      <c r="F20" s="6" t="s">
        <v>193</v>
      </c>
      <c r="G20" s="6"/>
      <c r="H20" s="6" t="s">
        <v>194</v>
      </c>
      <c r="I20" s="6">
        <v>10222.8</v>
      </c>
      <c r="J20" s="12">
        <v>4.44</v>
      </c>
      <c r="K20" s="6" t="s">
        <v>195</v>
      </c>
      <c r="L20" s="13">
        <v>1</v>
      </c>
      <c r="M20" s="12">
        <v>4.44</v>
      </c>
      <c r="N20" s="13"/>
    </row>
    <row r="21" customFormat="1" ht="28" customHeight="1" spans="1:14">
      <c r="A21" s="8" t="s">
        <v>180</v>
      </c>
      <c r="B21" s="6" t="s">
        <v>189</v>
      </c>
      <c r="C21" s="6"/>
      <c r="D21" s="6" t="s">
        <v>196</v>
      </c>
      <c r="E21" s="6"/>
      <c r="F21" s="6" t="s">
        <v>197</v>
      </c>
      <c r="G21" s="6"/>
      <c r="H21" s="6" t="s">
        <v>70</v>
      </c>
      <c r="I21" s="6" t="s">
        <v>34</v>
      </c>
      <c r="J21" s="12">
        <v>4.44</v>
      </c>
      <c r="K21" s="6" t="s">
        <v>72</v>
      </c>
      <c r="L21" s="13">
        <v>1</v>
      </c>
      <c r="M21" s="12">
        <v>4.44</v>
      </c>
      <c r="N21" s="13"/>
    </row>
    <row r="22" customFormat="1" ht="28" customHeight="1" spans="1:14">
      <c r="A22" s="8" t="s">
        <v>180</v>
      </c>
      <c r="B22" s="6" t="s">
        <v>189</v>
      </c>
      <c r="C22" s="6"/>
      <c r="D22" s="6" t="s">
        <v>196</v>
      </c>
      <c r="E22" s="6"/>
      <c r="F22" s="6" t="s">
        <v>198</v>
      </c>
      <c r="G22" s="6"/>
      <c r="H22" s="6" t="s">
        <v>70</v>
      </c>
      <c r="I22" s="6" t="s">
        <v>34</v>
      </c>
      <c r="J22" s="12">
        <v>4.44</v>
      </c>
      <c r="K22" s="6" t="s">
        <v>72</v>
      </c>
      <c r="L22" s="13">
        <v>1</v>
      </c>
      <c r="M22" s="12">
        <v>4.44</v>
      </c>
      <c r="N22" s="13"/>
    </row>
    <row r="23" customFormat="1" ht="28" customHeight="1" spans="1:14">
      <c r="A23" s="8" t="s">
        <v>180</v>
      </c>
      <c r="B23" s="6" t="s">
        <v>189</v>
      </c>
      <c r="C23" s="6"/>
      <c r="D23" s="6" t="s">
        <v>196</v>
      </c>
      <c r="E23" s="6"/>
      <c r="F23" s="6" t="s">
        <v>199</v>
      </c>
      <c r="G23" s="6"/>
      <c r="H23" s="6" t="s">
        <v>110</v>
      </c>
      <c r="I23" s="6">
        <v>92.37</v>
      </c>
      <c r="J23" s="12">
        <v>4.44</v>
      </c>
      <c r="K23" s="6" t="s">
        <v>72</v>
      </c>
      <c r="L23" s="13">
        <v>1.0263</v>
      </c>
      <c r="M23" s="12">
        <v>4.44</v>
      </c>
      <c r="N23" s="13"/>
    </row>
    <row r="24" customFormat="1" ht="28" customHeight="1" spans="1:14">
      <c r="A24" s="8" t="s">
        <v>180</v>
      </c>
      <c r="B24" s="6" t="s">
        <v>189</v>
      </c>
      <c r="C24" s="6"/>
      <c r="D24" s="6" t="s">
        <v>200</v>
      </c>
      <c r="E24" s="6"/>
      <c r="F24" s="6" t="s">
        <v>201</v>
      </c>
      <c r="G24" s="6"/>
      <c r="H24" s="6" t="s">
        <v>70</v>
      </c>
      <c r="I24" s="6" t="s">
        <v>34</v>
      </c>
      <c r="J24" s="12">
        <v>4.44</v>
      </c>
      <c r="K24" s="6" t="s">
        <v>72</v>
      </c>
      <c r="L24" s="13">
        <v>1</v>
      </c>
      <c r="M24" s="12">
        <v>4.44</v>
      </c>
      <c r="N24" s="13"/>
    </row>
    <row r="25" customFormat="1" ht="28" customHeight="1" spans="1:14">
      <c r="A25" s="8" t="s">
        <v>180</v>
      </c>
      <c r="B25" s="6" t="s">
        <v>189</v>
      </c>
      <c r="C25" s="6"/>
      <c r="D25" s="6" t="s">
        <v>200</v>
      </c>
      <c r="E25" s="6"/>
      <c r="F25" s="6" t="s">
        <v>202</v>
      </c>
      <c r="G25" s="6"/>
      <c r="H25" s="6" t="s">
        <v>110</v>
      </c>
      <c r="I25" s="6" t="s">
        <v>34</v>
      </c>
      <c r="J25" s="12">
        <v>4.48</v>
      </c>
      <c r="K25" s="6" t="s">
        <v>72</v>
      </c>
      <c r="L25" s="13">
        <v>1.1111</v>
      </c>
      <c r="M25" s="12">
        <v>4.36</v>
      </c>
      <c r="N25" s="13"/>
    </row>
    <row r="26" customFormat="1" ht="28" customHeight="1" spans="1:14">
      <c r="A26" s="8" t="s">
        <v>180</v>
      </c>
      <c r="B26" s="6" t="s">
        <v>189</v>
      </c>
      <c r="C26" s="6"/>
      <c r="D26" s="6" t="s">
        <v>200</v>
      </c>
      <c r="E26" s="6"/>
      <c r="F26" s="6" t="s">
        <v>203</v>
      </c>
      <c r="G26" s="6"/>
      <c r="H26" s="6" t="s">
        <v>108</v>
      </c>
      <c r="I26" s="6" t="s">
        <v>81</v>
      </c>
      <c r="J26" s="12">
        <v>4.44</v>
      </c>
      <c r="K26" s="6" t="s">
        <v>27</v>
      </c>
      <c r="L26" s="14">
        <v>1</v>
      </c>
      <c r="M26" s="12">
        <v>4</v>
      </c>
      <c r="N26" s="13"/>
    </row>
    <row r="27" customFormat="1" ht="28" customHeight="1" spans="1:14">
      <c r="A27" s="8" t="s">
        <v>180</v>
      </c>
      <c r="B27" s="6" t="s">
        <v>204</v>
      </c>
      <c r="C27" s="6"/>
      <c r="D27" s="6" t="s">
        <v>205</v>
      </c>
      <c r="E27" s="6"/>
      <c r="F27" s="6" t="s">
        <v>206</v>
      </c>
      <c r="G27" s="6"/>
      <c r="H27" s="6" t="s">
        <v>207</v>
      </c>
      <c r="I27" s="6" t="s">
        <v>81</v>
      </c>
      <c r="J27" s="12">
        <v>5</v>
      </c>
      <c r="K27" s="6" t="s">
        <v>27</v>
      </c>
      <c r="L27" s="14">
        <v>1</v>
      </c>
      <c r="M27" s="12">
        <v>4.5</v>
      </c>
      <c r="N27" s="13"/>
    </row>
    <row r="28" customFormat="1" ht="28" customHeight="1" spans="1:14">
      <c r="A28" s="8" t="s">
        <v>180</v>
      </c>
      <c r="B28" s="6" t="s">
        <v>204</v>
      </c>
      <c r="C28" s="6"/>
      <c r="D28" s="6" t="s">
        <v>208</v>
      </c>
      <c r="E28" s="6"/>
      <c r="F28" s="6" t="s">
        <v>209</v>
      </c>
      <c r="G28" s="6"/>
      <c r="H28" s="6" t="s">
        <v>210</v>
      </c>
      <c r="I28" s="6" t="s">
        <v>81</v>
      </c>
      <c r="J28" s="12">
        <v>5</v>
      </c>
      <c r="K28" s="6" t="s">
        <v>27</v>
      </c>
      <c r="L28" s="14">
        <v>1</v>
      </c>
      <c r="M28" s="12">
        <v>4.5</v>
      </c>
      <c r="N28" s="13"/>
    </row>
    <row r="29" customFormat="1" ht="28" customHeight="1" spans="1:14">
      <c r="A29" s="8" t="s">
        <v>180</v>
      </c>
      <c r="B29" s="6" t="s">
        <v>204</v>
      </c>
      <c r="C29" s="6"/>
      <c r="D29" s="6" t="s">
        <v>208</v>
      </c>
      <c r="E29" s="6"/>
      <c r="F29" s="6" t="s">
        <v>211</v>
      </c>
      <c r="G29" s="6"/>
      <c r="H29" s="6" t="s">
        <v>212</v>
      </c>
      <c r="I29" s="6" t="s">
        <v>81</v>
      </c>
      <c r="J29" s="12">
        <v>5</v>
      </c>
      <c r="K29" s="6" t="s">
        <v>27</v>
      </c>
      <c r="L29" s="14">
        <v>1</v>
      </c>
      <c r="M29" s="12">
        <v>4.5</v>
      </c>
      <c r="N29" s="13"/>
    </row>
    <row r="30" customFormat="1" ht="28" customHeight="1" spans="1:14">
      <c r="A30" s="8" t="s">
        <v>180</v>
      </c>
      <c r="B30" s="6" t="s">
        <v>204</v>
      </c>
      <c r="C30" s="6"/>
      <c r="D30" s="6" t="s">
        <v>213</v>
      </c>
      <c r="E30" s="6"/>
      <c r="F30" s="6" t="s">
        <v>214</v>
      </c>
      <c r="G30" s="6"/>
      <c r="H30" s="6" t="s">
        <v>215</v>
      </c>
      <c r="I30" s="6" t="s">
        <v>81</v>
      </c>
      <c r="J30" s="12">
        <v>5</v>
      </c>
      <c r="K30" s="6" t="s">
        <v>27</v>
      </c>
      <c r="L30" s="14">
        <v>1</v>
      </c>
      <c r="M30" s="12">
        <v>4.5</v>
      </c>
      <c r="N30" s="13"/>
    </row>
    <row r="31" customFormat="1" ht="28" customHeight="1" spans="1:14">
      <c r="A31" s="8" t="s">
        <v>180</v>
      </c>
      <c r="B31" s="6" t="s">
        <v>216</v>
      </c>
      <c r="C31" s="6"/>
      <c r="D31" s="6" t="s">
        <v>217</v>
      </c>
      <c r="E31" s="6"/>
      <c r="F31" s="6" t="s">
        <v>218</v>
      </c>
      <c r="G31" s="6"/>
      <c r="H31" s="6" t="s">
        <v>110</v>
      </c>
      <c r="I31" s="6" t="s">
        <v>219</v>
      </c>
      <c r="J31" s="12">
        <v>5</v>
      </c>
      <c r="K31" s="6" t="s">
        <v>72</v>
      </c>
      <c r="L31" s="13">
        <v>1.0667</v>
      </c>
      <c r="M31" s="12">
        <v>5</v>
      </c>
      <c r="N31" s="13"/>
    </row>
    <row r="32" ht="28" customHeight="1" spans="1:14">
      <c r="A32" s="8" t="s">
        <v>180</v>
      </c>
      <c r="B32" s="6" t="s">
        <v>216</v>
      </c>
      <c r="C32" s="6"/>
      <c r="D32" s="6" t="s">
        <v>217</v>
      </c>
      <c r="E32" s="6"/>
      <c r="F32" s="6" t="s">
        <v>220</v>
      </c>
      <c r="G32" s="6"/>
      <c r="H32" s="6" t="s">
        <v>221</v>
      </c>
      <c r="I32" s="6" t="s">
        <v>129</v>
      </c>
      <c r="J32" s="12">
        <v>5</v>
      </c>
      <c r="K32" s="6" t="s">
        <v>72</v>
      </c>
      <c r="L32" s="13">
        <v>1.0652</v>
      </c>
      <c r="M32" s="12">
        <v>5</v>
      </c>
      <c r="N32" s="13"/>
    </row>
    <row r="33" ht="18" hidden="1" customHeight="1" spans="1:14">
      <c r="A33" s="8"/>
      <c r="B33" s="8"/>
      <c r="C33" s="8"/>
      <c r="D33" s="8"/>
      <c r="E33" s="8"/>
      <c r="F33" s="8"/>
      <c r="G33" s="8"/>
      <c r="H33" s="8"/>
      <c r="I33" s="8"/>
      <c r="J33" s="8"/>
      <c r="K33" s="8"/>
      <c r="L33" s="8"/>
      <c r="M33" s="8"/>
      <c r="N33" s="8"/>
    </row>
    <row r="34" ht="28" customHeight="1" spans="1:14">
      <c r="A34" s="9" t="s">
        <v>143</v>
      </c>
      <c r="B34" s="9"/>
      <c r="C34" s="9"/>
      <c r="D34" s="9"/>
      <c r="E34" s="9"/>
      <c r="F34" s="9"/>
      <c r="G34" s="9"/>
      <c r="H34" s="9"/>
      <c r="I34" s="9"/>
      <c r="J34" s="9">
        <v>100</v>
      </c>
      <c r="K34" s="15"/>
      <c r="L34" s="15"/>
      <c r="M34" s="16" t="s">
        <v>222</v>
      </c>
      <c r="N34" s="4"/>
    </row>
  </sheetData>
  <mergeCells count="81">
    <mergeCell ref="A1:N1"/>
    <mergeCell ref="A2:N2"/>
    <mergeCell ref="A3:B3"/>
    <mergeCell ref="C3:N3"/>
    <mergeCell ref="A4:B4"/>
    <mergeCell ref="C4:H4"/>
    <mergeCell ref="I4:J4"/>
    <mergeCell ref="K4:N4"/>
    <mergeCell ref="A5:B5"/>
    <mergeCell ref="C5:D5"/>
    <mergeCell ref="E5:F5"/>
    <mergeCell ref="G5:H5"/>
    <mergeCell ref="I5:J5"/>
    <mergeCell ref="M5:N5"/>
    <mergeCell ref="C6:D6"/>
    <mergeCell ref="E6:F6"/>
    <mergeCell ref="G6:H6"/>
    <mergeCell ref="I6:J6"/>
    <mergeCell ref="M6:N6"/>
    <mergeCell ref="C7:D7"/>
    <mergeCell ref="E7:F7"/>
    <mergeCell ref="G7:H7"/>
    <mergeCell ref="I7:J7"/>
    <mergeCell ref="M7:N7"/>
    <mergeCell ref="C8:D8"/>
    <mergeCell ref="E8:F8"/>
    <mergeCell ref="G8:H8"/>
    <mergeCell ref="I8:J8"/>
    <mergeCell ref="M8:N8"/>
    <mergeCell ref="C9:D9"/>
    <mergeCell ref="E9:F9"/>
    <mergeCell ref="G9:H9"/>
    <mergeCell ref="I9:J9"/>
    <mergeCell ref="M9:N9"/>
    <mergeCell ref="A10:N10"/>
    <mergeCell ref="A11:B11"/>
    <mergeCell ref="C11:N11"/>
    <mergeCell ref="C12:H12"/>
    <mergeCell ref="I12:N12"/>
    <mergeCell ref="C13:H13"/>
    <mergeCell ref="I13:N13"/>
    <mergeCell ref="B14:C14"/>
    <mergeCell ref="D14:E14"/>
    <mergeCell ref="F14:G14"/>
    <mergeCell ref="D15:E15"/>
    <mergeCell ref="F15:G15"/>
    <mergeCell ref="D16:E16"/>
    <mergeCell ref="F16:G16"/>
    <mergeCell ref="D17:E17"/>
    <mergeCell ref="F17:G17"/>
    <mergeCell ref="F18:G18"/>
    <mergeCell ref="F19:G19"/>
    <mergeCell ref="F20:G20"/>
    <mergeCell ref="F21:G21"/>
    <mergeCell ref="F22:G22"/>
    <mergeCell ref="F23:G23"/>
    <mergeCell ref="F24:G24"/>
    <mergeCell ref="F25:G25"/>
    <mergeCell ref="F26:G26"/>
    <mergeCell ref="D27:E27"/>
    <mergeCell ref="F27:G27"/>
    <mergeCell ref="F28:G28"/>
    <mergeCell ref="F29:G29"/>
    <mergeCell ref="D30:E30"/>
    <mergeCell ref="F30:G30"/>
    <mergeCell ref="F31:G31"/>
    <mergeCell ref="F32:G32"/>
    <mergeCell ref="A33:N33"/>
    <mergeCell ref="A34:I34"/>
    <mergeCell ref="A15:A32"/>
    <mergeCell ref="A6:B9"/>
    <mergeCell ref="A12:B13"/>
    <mergeCell ref="B15:C17"/>
    <mergeCell ref="B18:C26"/>
    <mergeCell ref="D18:E20"/>
    <mergeCell ref="D21:E23"/>
    <mergeCell ref="D24:E26"/>
    <mergeCell ref="B27:C30"/>
    <mergeCell ref="D28:E29"/>
    <mergeCell ref="B31:C32"/>
    <mergeCell ref="D31:E32"/>
  </mergeCells>
  <pageMargins left="0.75" right="0.75" top="1" bottom="1" header="0.5" footer="0.5"/>
  <pageSetup paperSize="9" scale="85"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9"/>
  <sheetViews>
    <sheetView workbookViewId="0">
      <selection activeCell="M16" sqref="M16:M24"/>
    </sheetView>
  </sheetViews>
  <sheetFormatPr defaultColWidth="8.9" defaultRowHeight="13.5"/>
  <cols>
    <col min="2" max="5" width="7.50833333333333" customWidth="1"/>
    <col min="6" max="6" width="25.45" customWidth="1"/>
    <col min="7" max="7" width="7.63333333333333" customWidth="1"/>
    <col min="8" max="8" width="13" customWidth="1"/>
    <col min="9" max="9" width="12.45" customWidth="1"/>
    <col min="10" max="10" width="6.63333333333333" customWidth="1"/>
    <col min="11" max="11" width="8.81666666666667" customWidth="1"/>
    <col min="12" max="12" width="14.3416666666667" customWidth="1"/>
    <col min="13" max="13" width="10.75" style="1" customWidth="1"/>
    <col min="14" max="14" width="16.9" customWidth="1"/>
  </cols>
  <sheetData>
    <row r="1" customFormat="1" ht="39" customHeight="1" spans="1:14">
      <c r="A1" s="2" t="s">
        <v>165</v>
      </c>
      <c r="B1" s="2"/>
      <c r="C1" s="2"/>
      <c r="D1" s="2"/>
      <c r="E1" s="2"/>
      <c r="F1" s="2"/>
      <c r="G1" s="2"/>
      <c r="H1" s="2"/>
      <c r="I1" s="2"/>
      <c r="J1" s="2"/>
      <c r="K1" s="2"/>
      <c r="L1" s="2"/>
      <c r="M1" s="2"/>
      <c r="N1" s="2"/>
    </row>
    <row r="2" customFormat="1" ht="15" customHeight="1" spans="1:14">
      <c r="A2" s="3" t="s">
        <v>15</v>
      </c>
      <c r="B2" s="3"/>
      <c r="C2" s="3"/>
      <c r="D2" s="3"/>
      <c r="E2" s="3"/>
      <c r="F2" s="3"/>
      <c r="G2" s="3"/>
      <c r="H2" s="3"/>
      <c r="I2" s="3"/>
      <c r="J2" s="3"/>
      <c r="K2" s="3"/>
      <c r="L2" s="3"/>
      <c r="M2" s="3"/>
      <c r="N2" s="3"/>
    </row>
    <row r="3" ht="28" customHeight="1" spans="1:14">
      <c r="A3" s="4" t="s">
        <v>147</v>
      </c>
      <c r="B3" s="4"/>
      <c r="C3" s="5" t="s">
        <v>160</v>
      </c>
      <c r="D3" s="5"/>
      <c r="E3" s="5"/>
      <c r="F3" s="5"/>
      <c r="G3" s="5"/>
      <c r="H3" s="5"/>
      <c r="I3" s="5"/>
      <c r="J3" s="5"/>
      <c r="K3" s="5"/>
      <c r="L3" s="5"/>
      <c r="M3" s="5"/>
      <c r="N3" s="5"/>
    </row>
    <row r="4" ht="28" customHeight="1" spans="1:14">
      <c r="A4" s="4" t="s">
        <v>148</v>
      </c>
      <c r="B4" s="4"/>
      <c r="C4" s="5" t="s">
        <v>166</v>
      </c>
      <c r="D4" s="5"/>
      <c r="E4" s="5"/>
      <c r="F4" s="5"/>
      <c r="G4" s="5"/>
      <c r="H4" s="5"/>
      <c r="I4" s="4" t="s">
        <v>167</v>
      </c>
      <c r="J4" s="4"/>
      <c r="K4" s="4" t="s">
        <v>17</v>
      </c>
      <c r="L4" s="4"/>
      <c r="M4" s="4"/>
      <c r="N4" s="4"/>
    </row>
    <row r="5" ht="28" customHeight="1" spans="1:14">
      <c r="A5" s="4"/>
      <c r="B5" s="4"/>
      <c r="C5" s="4"/>
      <c r="D5" s="4"/>
      <c r="E5" s="4" t="s">
        <v>18</v>
      </c>
      <c r="F5" s="4"/>
      <c r="G5" s="4" t="s">
        <v>19</v>
      </c>
      <c r="H5" s="4"/>
      <c r="I5" s="4" t="s">
        <v>20</v>
      </c>
      <c r="J5" s="4"/>
      <c r="K5" s="4" t="s">
        <v>62</v>
      </c>
      <c r="L5" s="4" t="s">
        <v>168</v>
      </c>
      <c r="M5" s="6" t="s">
        <v>22</v>
      </c>
      <c r="N5" s="6"/>
    </row>
    <row r="6" ht="28" customHeight="1" spans="1:14">
      <c r="A6" s="6" t="s">
        <v>169</v>
      </c>
      <c r="B6" s="6"/>
      <c r="C6" s="4" t="s">
        <v>170</v>
      </c>
      <c r="D6" s="4"/>
      <c r="E6" s="4" t="s">
        <v>223</v>
      </c>
      <c r="F6" s="4"/>
      <c r="G6" s="4" t="s">
        <v>223</v>
      </c>
      <c r="H6" s="4"/>
      <c r="I6" s="4" t="s">
        <v>223</v>
      </c>
      <c r="J6" s="4"/>
      <c r="K6" s="4" t="s">
        <v>35</v>
      </c>
      <c r="L6" s="10" t="s">
        <v>34</v>
      </c>
      <c r="M6" s="11" t="s">
        <v>35</v>
      </c>
      <c r="N6" s="11"/>
    </row>
    <row r="7" ht="28" customHeight="1" spans="1:14">
      <c r="A7" s="6" t="s">
        <v>169</v>
      </c>
      <c r="B7" s="6"/>
      <c r="C7" s="4" t="s">
        <v>173</v>
      </c>
      <c r="D7" s="4"/>
      <c r="E7" s="4" t="s">
        <v>223</v>
      </c>
      <c r="F7" s="4"/>
      <c r="G7" s="4" t="s">
        <v>223</v>
      </c>
      <c r="H7" s="4"/>
      <c r="I7" s="4" t="s">
        <v>223</v>
      </c>
      <c r="J7" s="4"/>
      <c r="K7" s="4" t="s">
        <v>174</v>
      </c>
      <c r="L7" s="10" t="s">
        <v>34</v>
      </c>
      <c r="M7" s="11" t="s">
        <v>35</v>
      </c>
      <c r="N7" s="11"/>
    </row>
    <row r="8" ht="28" customHeight="1" spans="1:14">
      <c r="A8" s="6" t="s">
        <v>169</v>
      </c>
      <c r="B8" s="6"/>
      <c r="C8" s="4" t="s">
        <v>157</v>
      </c>
      <c r="D8" s="4"/>
      <c r="E8" s="4" t="s">
        <v>126</v>
      </c>
      <c r="F8" s="4"/>
      <c r="G8" s="4" t="s">
        <v>126</v>
      </c>
      <c r="H8" s="4"/>
      <c r="I8" s="4" t="s">
        <v>126</v>
      </c>
      <c r="J8" s="4"/>
      <c r="K8" s="4" t="s">
        <v>174</v>
      </c>
      <c r="L8" s="10" t="s">
        <v>126</v>
      </c>
      <c r="M8" s="11" t="s">
        <v>126</v>
      </c>
      <c r="N8" s="11"/>
    </row>
    <row r="9" ht="28" customHeight="1" spans="1:14">
      <c r="A9" s="6" t="s">
        <v>169</v>
      </c>
      <c r="B9" s="6"/>
      <c r="C9" s="4" t="s">
        <v>175</v>
      </c>
      <c r="D9" s="4"/>
      <c r="E9" s="4" t="s">
        <v>126</v>
      </c>
      <c r="F9" s="4"/>
      <c r="G9" s="4" t="s">
        <v>126</v>
      </c>
      <c r="H9" s="4"/>
      <c r="I9" s="4" t="s">
        <v>126</v>
      </c>
      <c r="J9" s="4"/>
      <c r="K9" s="4" t="s">
        <v>174</v>
      </c>
      <c r="L9" s="10" t="s">
        <v>126</v>
      </c>
      <c r="M9" s="11" t="s">
        <v>126</v>
      </c>
      <c r="N9" s="11"/>
    </row>
    <row r="10" ht="28" customHeight="1" spans="1:14">
      <c r="A10" s="6"/>
      <c r="B10" s="6"/>
      <c r="C10" s="6"/>
      <c r="D10" s="6"/>
      <c r="E10" s="6"/>
      <c r="F10" s="6"/>
      <c r="G10" s="6"/>
      <c r="H10" s="6"/>
      <c r="I10" s="6"/>
      <c r="J10" s="6"/>
      <c r="K10" s="6"/>
      <c r="L10" s="6"/>
      <c r="M10" s="6"/>
      <c r="N10" s="6"/>
    </row>
    <row r="11" ht="28" customHeight="1" spans="1:14">
      <c r="A11" s="6" t="s">
        <v>23</v>
      </c>
      <c r="B11" s="6"/>
      <c r="C11" s="6" t="s">
        <v>27</v>
      </c>
      <c r="D11" s="6"/>
      <c r="E11" s="6"/>
      <c r="F11" s="6"/>
      <c r="G11" s="6"/>
      <c r="H11" s="6"/>
      <c r="I11" s="6"/>
      <c r="J11" s="6"/>
      <c r="K11" s="6"/>
      <c r="L11" s="6"/>
      <c r="M11" s="6"/>
      <c r="N11" s="6"/>
    </row>
    <row r="12" ht="28" customHeight="1" spans="1:14">
      <c r="A12" s="4" t="s">
        <v>176</v>
      </c>
      <c r="B12" s="4"/>
      <c r="C12" s="4" t="s">
        <v>54</v>
      </c>
      <c r="D12" s="4"/>
      <c r="E12" s="4"/>
      <c r="F12" s="4"/>
      <c r="G12" s="4"/>
      <c r="H12" s="4"/>
      <c r="I12" s="4" t="s">
        <v>56</v>
      </c>
      <c r="J12" s="4"/>
      <c r="K12" s="4"/>
      <c r="L12" s="4"/>
      <c r="M12" s="4"/>
      <c r="N12" s="4"/>
    </row>
    <row r="13" ht="88" customHeight="1" spans="1:14">
      <c r="A13" s="4"/>
      <c r="B13" s="4"/>
      <c r="C13" s="7" t="s">
        <v>224</v>
      </c>
      <c r="D13" s="7"/>
      <c r="E13" s="7"/>
      <c r="F13" s="7"/>
      <c r="G13" s="7"/>
      <c r="H13" s="7"/>
      <c r="I13" s="7" t="s">
        <v>57</v>
      </c>
      <c r="J13" s="7"/>
      <c r="K13" s="7"/>
      <c r="L13" s="7"/>
      <c r="M13" s="7"/>
      <c r="N13" s="7"/>
    </row>
    <row r="14" ht="28" customHeight="1" spans="1:14">
      <c r="A14" s="4"/>
      <c r="B14" s="4" t="s">
        <v>64</v>
      </c>
      <c r="C14" s="4"/>
      <c r="D14" s="4" t="s">
        <v>65</v>
      </c>
      <c r="E14" s="4"/>
      <c r="F14" s="4" t="s">
        <v>66</v>
      </c>
      <c r="G14" s="4"/>
      <c r="H14" s="4" t="s">
        <v>179</v>
      </c>
      <c r="I14" s="4" t="s">
        <v>60</v>
      </c>
      <c r="J14" s="4" t="s">
        <v>62</v>
      </c>
      <c r="K14" s="4" t="s">
        <v>61</v>
      </c>
      <c r="L14" s="4" t="s">
        <v>63</v>
      </c>
      <c r="M14" s="6" t="s">
        <v>22</v>
      </c>
      <c r="N14" s="6" t="s">
        <v>23</v>
      </c>
    </row>
    <row r="15" ht="28" customHeight="1" spans="1:14">
      <c r="A15" s="8" t="s">
        <v>180</v>
      </c>
      <c r="B15" s="6" t="s">
        <v>181</v>
      </c>
      <c r="C15" s="6"/>
      <c r="D15" s="6" t="s">
        <v>182</v>
      </c>
      <c r="E15" s="6"/>
      <c r="F15" s="6" t="s">
        <v>225</v>
      </c>
      <c r="G15" s="6"/>
      <c r="H15" s="6" t="s">
        <v>110</v>
      </c>
      <c r="I15" s="6" t="s">
        <v>34</v>
      </c>
      <c r="J15" s="12">
        <v>20</v>
      </c>
      <c r="K15" s="6" t="s">
        <v>72</v>
      </c>
      <c r="L15" s="13">
        <v>1.1111</v>
      </c>
      <c r="M15" s="12">
        <v>19.45</v>
      </c>
      <c r="N15" s="13"/>
    </row>
    <row r="16" ht="28" customHeight="1" spans="1:14">
      <c r="A16" s="8" t="s">
        <v>180</v>
      </c>
      <c r="B16" s="6" t="s">
        <v>189</v>
      </c>
      <c r="C16" s="6"/>
      <c r="D16" s="6" t="s">
        <v>190</v>
      </c>
      <c r="E16" s="6"/>
      <c r="F16" s="6" t="s">
        <v>226</v>
      </c>
      <c r="G16" s="6"/>
      <c r="H16" s="6" t="s">
        <v>194</v>
      </c>
      <c r="I16" s="6">
        <v>10222.8</v>
      </c>
      <c r="J16" s="12">
        <v>4.44</v>
      </c>
      <c r="K16" s="6" t="s">
        <v>195</v>
      </c>
      <c r="L16" s="13">
        <v>1</v>
      </c>
      <c r="M16" s="12">
        <v>4.44</v>
      </c>
      <c r="N16" s="13"/>
    </row>
    <row r="17" ht="28" customHeight="1" spans="1:14">
      <c r="A17" s="8" t="s">
        <v>180</v>
      </c>
      <c r="B17" s="6" t="s">
        <v>189</v>
      </c>
      <c r="C17" s="6"/>
      <c r="D17" s="6" t="s">
        <v>190</v>
      </c>
      <c r="E17" s="6"/>
      <c r="F17" s="6" t="s">
        <v>227</v>
      </c>
      <c r="G17" s="6"/>
      <c r="H17" s="6" t="s">
        <v>228</v>
      </c>
      <c r="I17" s="6">
        <v>4</v>
      </c>
      <c r="J17" s="12">
        <v>4.44</v>
      </c>
      <c r="K17" s="6" t="s">
        <v>72</v>
      </c>
      <c r="L17" s="13">
        <v>1</v>
      </c>
      <c r="M17" s="12">
        <v>4.44</v>
      </c>
      <c r="N17" s="13"/>
    </row>
    <row r="18" ht="28" customHeight="1" spans="1:14">
      <c r="A18" s="8" t="s">
        <v>180</v>
      </c>
      <c r="B18" s="6" t="s">
        <v>189</v>
      </c>
      <c r="C18" s="6"/>
      <c r="D18" s="6" t="s">
        <v>190</v>
      </c>
      <c r="E18" s="6"/>
      <c r="F18" s="6" t="s">
        <v>229</v>
      </c>
      <c r="G18" s="6"/>
      <c r="H18" s="6" t="s">
        <v>110</v>
      </c>
      <c r="I18" s="6">
        <v>99</v>
      </c>
      <c r="J18" s="12">
        <v>4.44</v>
      </c>
      <c r="K18" s="6" t="s">
        <v>72</v>
      </c>
      <c r="L18" s="13">
        <v>1.1</v>
      </c>
      <c r="M18" s="12">
        <v>4.44</v>
      </c>
      <c r="N18" s="13"/>
    </row>
    <row r="19" ht="28" customHeight="1" spans="1:14">
      <c r="A19" s="8" t="s">
        <v>180</v>
      </c>
      <c r="B19" s="6" t="s">
        <v>189</v>
      </c>
      <c r="C19" s="6"/>
      <c r="D19" s="6" t="s">
        <v>196</v>
      </c>
      <c r="E19" s="6"/>
      <c r="F19" s="6" t="s">
        <v>230</v>
      </c>
      <c r="G19" s="6"/>
      <c r="H19" s="6" t="s">
        <v>70</v>
      </c>
      <c r="I19" s="6" t="s">
        <v>34</v>
      </c>
      <c r="J19" s="12">
        <v>4.44</v>
      </c>
      <c r="K19" s="6" t="s">
        <v>72</v>
      </c>
      <c r="L19" s="13">
        <v>1</v>
      </c>
      <c r="M19" s="12">
        <v>4.44</v>
      </c>
      <c r="N19" s="13"/>
    </row>
    <row r="20" ht="28" customHeight="1" spans="1:14">
      <c r="A20" s="8" t="s">
        <v>180</v>
      </c>
      <c r="B20" s="6" t="s">
        <v>189</v>
      </c>
      <c r="C20" s="6"/>
      <c r="D20" s="6" t="s">
        <v>196</v>
      </c>
      <c r="E20" s="6"/>
      <c r="F20" s="6" t="s">
        <v>231</v>
      </c>
      <c r="G20" s="6"/>
      <c r="H20" s="6" t="s">
        <v>70</v>
      </c>
      <c r="I20" s="6">
        <v>99</v>
      </c>
      <c r="J20" s="12">
        <v>4.44</v>
      </c>
      <c r="K20" s="6" t="s">
        <v>72</v>
      </c>
      <c r="L20" s="13">
        <v>0.99</v>
      </c>
      <c r="M20" s="12">
        <v>4.44</v>
      </c>
      <c r="N20" s="13"/>
    </row>
    <row r="21" ht="28" customHeight="1" spans="1:14">
      <c r="A21" s="8" t="s">
        <v>180</v>
      </c>
      <c r="B21" s="6" t="s">
        <v>189</v>
      </c>
      <c r="C21" s="6"/>
      <c r="D21" s="6" t="s">
        <v>196</v>
      </c>
      <c r="E21" s="6"/>
      <c r="F21" s="6" t="s">
        <v>232</v>
      </c>
      <c r="G21" s="6"/>
      <c r="H21" s="6" t="s">
        <v>70</v>
      </c>
      <c r="I21" s="6">
        <v>100</v>
      </c>
      <c r="J21" s="12">
        <v>4.44</v>
      </c>
      <c r="K21" s="6" t="s">
        <v>72</v>
      </c>
      <c r="L21" s="13">
        <v>1</v>
      </c>
      <c r="M21" s="12">
        <v>4.44</v>
      </c>
      <c r="N21" s="13"/>
    </row>
    <row r="22" ht="28" customHeight="1" spans="1:14">
      <c r="A22" s="8" t="s">
        <v>180</v>
      </c>
      <c r="B22" s="6" t="s">
        <v>189</v>
      </c>
      <c r="C22" s="6"/>
      <c r="D22" s="6" t="s">
        <v>200</v>
      </c>
      <c r="E22" s="6"/>
      <c r="F22" s="6" t="s">
        <v>233</v>
      </c>
      <c r="G22" s="6"/>
      <c r="H22" s="6" t="s">
        <v>108</v>
      </c>
      <c r="I22" s="6" t="s">
        <v>81</v>
      </c>
      <c r="J22" s="12">
        <v>4.44</v>
      </c>
      <c r="K22" s="6" t="s">
        <v>27</v>
      </c>
      <c r="L22" s="14">
        <v>1</v>
      </c>
      <c r="M22" s="12">
        <v>4</v>
      </c>
      <c r="N22" s="13"/>
    </row>
    <row r="23" ht="28" customHeight="1" spans="1:14">
      <c r="A23" s="8" t="s">
        <v>180</v>
      </c>
      <c r="B23" s="6" t="s">
        <v>189</v>
      </c>
      <c r="C23" s="6"/>
      <c r="D23" s="6" t="s">
        <v>200</v>
      </c>
      <c r="E23" s="6"/>
      <c r="F23" s="6" t="s">
        <v>234</v>
      </c>
      <c r="G23" s="6"/>
      <c r="H23" s="6" t="s">
        <v>108</v>
      </c>
      <c r="I23" s="6" t="s">
        <v>81</v>
      </c>
      <c r="J23" s="12">
        <v>4.48</v>
      </c>
      <c r="K23" s="6" t="s">
        <v>27</v>
      </c>
      <c r="L23" s="14">
        <v>1</v>
      </c>
      <c r="M23" s="12">
        <v>4.03</v>
      </c>
      <c r="N23" s="13"/>
    </row>
    <row r="24" ht="28" customHeight="1" spans="1:14">
      <c r="A24" s="8" t="s">
        <v>180</v>
      </c>
      <c r="B24" s="6" t="s">
        <v>189</v>
      </c>
      <c r="C24" s="6"/>
      <c r="D24" s="6" t="s">
        <v>200</v>
      </c>
      <c r="E24" s="6"/>
      <c r="F24" s="6" t="s">
        <v>235</v>
      </c>
      <c r="G24" s="6"/>
      <c r="H24" s="6" t="s">
        <v>108</v>
      </c>
      <c r="I24" s="6" t="s">
        <v>81</v>
      </c>
      <c r="J24" s="12">
        <v>4.44</v>
      </c>
      <c r="K24" s="6" t="s">
        <v>27</v>
      </c>
      <c r="L24" s="14">
        <v>1</v>
      </c>
      <c r="M24" s="12">
        <v>4</v>
      </c>
      <c r="N24" s="13"/>
    </row>
    <row r="25" ht="28" customHeight="1" spans="1:14">
      <c r="A25" s="8" t="s">
        <v>180</v>
      </c>
      <c r="B25" s="6" t="s">
        <v>204</v>
      </c>
      <c r="C25" s="6"/>
      <c r="D25" s="6" t="s">
        <v>208</v>
      </c>
      <c r="E25" s="6"/>
      <c r="F25" s="6" t="s">
        <v>211</v>
      </c>
      <c r="G25" s="6"/>
      <c r="H25" s="6" t="s">
        <v>212</v>
      </c>
      <c r="I25" s="6" t="s">
        <v>81</v>
      </c>
      <c r="J25" s="12">
        <v>20</v>
      </c>
      <c r="K25" s="6" t="s">
        <v>27</v>
      </c>
      <c r="L25" s="14">
        <v>1</v>
      </c>
      <c r="M25" s="12">
        <v>18</v>
      </c>
      <c r="N25" s="13"/>
    </row>
    <row r="26" ht="28" customHeight="1" spans="1:14">
      <c r="A26" s="8" t="s">
        <v>180</v>
      </c>
      <c r="B26" s="6" t="s">
        <v>216</v>
      </c>
      <c r="C26" s="6"/>
      <c r="D26" s="6" t="s">
        <v>217</v>
      </c>
      <c r="E26" s="6"/>
      <c r="F26" s="6" t="s">
        <v>236</v>
      </c>
      <c r="G26" s="6"/>
      <c r="H26" s="6" t="s">
        <v>110</v>
      </c>
      <c r="I26" s="6" t="s">
        <v>129</v>
      </c>
      <c r="J26" s="12">
        <v>5</v>
      </c>
      <c r="K26" s="6" t="s">
        <v>72</v>
      </c>
      <c r="L26" s="13">
        <v>1.0889</v>
      </c>
      <c r="M26" s="12">
        <v>5</v>
      </c>
      <c r="N26" s="13"/>
    </row>
    <row r="27" ht="28" customHeight="1" spans="1:14">
      <c r="A27" s="8" t="s">
        <v>180</v>
      </c>
      <c r="B27" s="6" t="s">
        <v>216</v>
      </c>
      <c r="C27" s="6"/>
      <c r="D27" s="6" t="s">
        <v>217</v>
      </c>
      <c r="E27" s="6"/>
      <c r="F27" s="6" t="s">
        <v>237</v>
      </c>
      <c r="G27" s="6"/>
      <c r="H27" s="6" t="s">
        <v>110</v>
      </c>
      <c r="I27" s="6" t="s">
        <v>136</v>
      </c>
      <c r="J27" s="12">
        <v>5</v>
      </c>
      <c r="K27" s="6" t="s">
        <v>72</v>
      </c>
      <c r="L27" s="13">
        <v>1.1</v>
      </c>
      <c r="M27" s="12">
        <v>5</v>
      </c>
      <c r="N27" s="13"/>
    </row>
    <row r="28" ht="18" hidden="1" customHeight="1" spans="1:14">
      <c r="A28" s="8"/>
      <c r="B28" s="8"/>
      <c r="C28" s="8"/>
      <c r="D28" s="8"/>
      <c r="E28" s="8"/>
      <c r="F28" s="8"/>
      <c r="G28" s="8"/>
      <c r="H28" s="8"/>
      <c r="I28" s="8"/>
      <c r="J28" s="8"/>
      <c r="K28" s="8"/>
      <c r="L28" s="8"/>
      <c r="M28" s="8"/>
      <c r="N28" s="13"/>
    </row>
    <row r="29" ht="28" customHeight="1" spans="1:14">
      <c r="A29" s="9" t="s">
        <v>143</v>
      </c>
      <c r="B29" s="9"/>
      <c r="C29" s="9"/>
      <c r="D29" s="9"/>
      <c r="E29" s="9"/>
      <c r="F29" s="9"/>
      <c r="G29" s="9"/>
      <c r="H29" s="9"/>
      <c r="I29" s="9"/>
      <c r="J29" s="9">
        <v>100</v>
      </c>
      <c r="K29" s="15"/>
      <c r="L29" s="15"/>
      <c r="M29" s="16" t="s">
        <v>238</v>
      </c>
      <c r="N29" s="13"/>
    </row>
  </sheetData>
  <mergeCells count="71">
    <mergeCell ref="A1:N1"/>
    <mergeCell ref="A2:N2"/>
    <mergeCell ref="A3:B3"/>
    <mergeCell ref="C3:N3"/>
    <mergeCell ref="A4:B4"/>
    <mergeCell ref="C4:H4"/>
    <mergeCell ref="I4:J4"/>
    <mergeCell ref="K4:N4"/>
    <mergeCell ref="A5:B5"/>
    <mergeCell ref="C5:D5"/>
    <mergeCell ref="E5:F5"/>
    <mergeCell ref="G5:H5"/>
    <mergeCell ref="I5:J5"/>
    <mergeCell ref="M5:N5"/>
    <mergeCell ref="C6:D6"/>
    <mergeCell ref="E6:F6"/>
    <mergeCell ref="G6:H6"/>
    <mergeCell ref="I6:J6"/>
    <mergeCell ref="M6:N6"/>
    <mergeCell ref="C7:D7"/>
    <mergeCell ref="E7:F7"/>
    <mergeCell ref="G7:H7"/>
    <mergeCell ref="I7:J7"/>
    <mergeCell ref="M7:N7"/>
    <mergeCell ref="C8:D8"/>
    <mergeCell ref="E8:F8"/>
    <mergeCell ref="G8:H8"/>
    <mergeCell ref="I8:J8"/>
    <mergeCell ref="M8:N8"/>
    <mergeCell ref="C9:D9"/>
    <mergeCell ref="E9:F9"/>
    <mergeCell ref="G9:H9"/>
    <mergeCell ref="I9:J9"/>
    <mergeCell ref="M9:N9"/>
    <mergeCell ref="A10:N10"/>
    <mergeCell ref="A11:B11"/>
    <mergeCell ref="C11:N11"/>
    <mergeCell ref="C12:H12"/>
    <mergeCell ref="I12:N12"/>
    <mergeCell ref="C13:H13"/>
    <mergeCell ref="I13:N13"/>
    <mergeCell ref="B14:C14"/>
    <mergeCell ref="D14:E14"/>
    <mergeCell ref="F14:G14"/>
    <mergeCell ref="B15:C15"/>
    <mergeCell ref="D15:E15"/>
    <mergeCell ref="F15:G15"/>
    <mergeCell ref="F16:G16"/>
    <mergeCell ref="F17:G17"/>
    <mergeCell ref="F18:G18"/>
    <mergeCell ref="F19:G19"/>
    <mergeCell ref="F20:G20"/>
    <mergeCell ref="F21:G21"/>
    <mergeCell ref="F22:G22"/>
    <mergeCell ref="F23:G23"/>
    <mergeCell ref="F24:G24"/>
    <mergeCell ref="B25:C25"/>
    <mergeCell ref="D25:E25"/>
    <mergeCell ref="F25:G25"/>
    <mergeCell ref="F26:G26"/>
    <mergeCell ref="F27:G27"/>
    <mergeCell ref="A29:I29"/>
    <mergeCell ref="A15:A27"/>
    <mergeCell ref="A6:B9"/>
    <mergeCell ref="A12:B13"/>
    <mergeCell ref="B16:C24"/>
    <mergeCell ref="D16:E18"/>
    <mergeCell ref="D19:E21"/>
    <mergeCell ref="D22:E24"/>
    <mergeCell ref="B26:C27"/>
    <mergeCell ref="D26:E27"/>
  </mergeCells>
  <pageMargins left="0.75" right="0.75" top="1" bottom="1" header="0.5" footer="0.5"/>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4"/>
  <sheetViews>
    <sheetView workbookViewId="0">
      <selection activeCell="M19" sqref="M19:M20"/>
    </sheetView>
  </sheetViews>
  <sheetFormatPr defaultColWidth="8.9" defaultRowHeight="13.5"/>
  <cols>
    <col min="2" max="5" width="7.50833333333333" customWidth="1"/>
    <col min="6" max="6" width="25.45" customWidth="1"/>
    <col min="7" max="7" width="7.63333333333333" customWidth="1"/>
    <col min="8" max="8" width="13" customWidth="1"/>
    <col min="9" max="9" width="12.45" customWidth="1"/>
    <col min="10" max="10" width="6.63333333333333" customWidth="1"/>
    <col min="11" max="11" width="8.81666666666667" customWidth="1"/>
    <col min="12" max="12" width="14.3416666666667" customWidth="1"/>
    <col min="13" max="13" width="10.75" style="1" customWidth="1"/>
    <col min="14" max="14" width="16.9" customWidth="1"/>
  </cols>
  <sheetData>
    <row r="1" customFormat="1" ht="39" customHeight="1" spans="1:14">
      <c r="A1" s="2" t="s">
        <v>165</v>
      </c>
      <c r="B1" s="2"/>
      <c r="C1" s="2"/>
      <c r="D1" s="2"/>
      <c r="E1" s="2"/>
      <c r="F1" s="2"/>
      <c r="G1" s="2"/>
      <c r="H1" s="2"/>
      <c r="I1" s="2"/>
      <c r="J1" s="2"/>
      <c r="K1" s="2"/>
      <c r="L1" s="2"/>
      <c r="M1" s="2"/>
      <c r="N1" s="2"/>
    </row>
    <row r="2" customFormat="1" ht="15" customHeight="1" spans="1:14">
      <c r="A2" s="3" t="s">
        <v>15</v>
      </c>
      <c r="B2" s="3"/>
      <c r="C2" s="3"/>
      <c r="D2" s="3"/>
      <c r="E2" s="3"/>
      <c r="F2" s="3"/>
      <c r="G2" s="3"/>
      <c r="H2" s="3"/>
      <c r="I2" s="3"/>
      <c r="J2" s="3"/>
      <c r="K2" s="3"/>
      <c r="L2" s="3"/>
      <c r="M2" s="3"/>
      <c r="N2" s="3"/>
    </row>
    <row r="3" customFormat="1" ht="28" customHeight="1" spans="1:14">
      <c r="A3" s="4" t="s">
        <v>147</v>
      </c>
      <c r="B3" s="4"/>
      <c r="C3" s="5" t="s">
        <v>161</v>
      </c>
      <c r="D3" s="5"/>
      <c r="E3" s="5"/>
      <c r="F3" s="5"/>
      <c r="G3" s="5"/>
      <c r="H3" s="5"/>
      <c r="I3" s="5"/>
      <c r="J3" s="5"/>
      <c r="K3" s="5"/>
      <c r="L3" s="5"/>
      <c r="M3" s="5"/>
      <c r="N3" s="5"/>
    </row>
    <row r="4" customFormat="1" ht="28" customHeight="1" spans="1:14">
      <c r="A4" s="4" t="s">
        <v>148</v>
      </c>
      <c r="B4" s="4"/>
      <c r="C4" s="5" t="s">
        <v>166</v>
      </c>
      <c r="D4" s="5"/>
      <c r="E4" s="5"/>
      <c r="F4" s="5"/>
      <c r="G4" s="5"/>
      <c r="H4" s="5"/>
      <c r="I4" s="4" t="s">
        <v>167</v>
      </c>
      <c r="J4" s="4"/>
      <c r="K4" s="4" t="s">
        <v>17</v>
      </c>
      <c r="L4" s="4"/>
      <c r="M4" s="4"/>
      <c r="N4" s="4"/>
    </row>
    <row r="5" customFormat="1" ht="28" customHeight="1" spans="1:14">
      <c r="A5" s="4"/>
      <c r="B5" s="4"/>
      <c r="C5" s="4"/>
      <c r="D5" s="4"/>
      <c r="E5" s="4" t="s">
        <v>18</v>
      </c>
      <c r="F5" s="4"/>
      <c r="G5" s="4" t="s">
        <v>19</v>
      </c>
      <c r="H5" s="4"/>
      <c r="I5" s="4" t="s">
        <v>20</v>
      </c>
      <c r="J5" s="4"/>
      <c r="K5" s="4" t="s">
        <v>62</v>
      </c>
      <c r="L5" s="4" t="s">
        <v>168</v>
      </c>
      <c r="M5" s="6" t="s">
        <v>22</v>
      </c>
      <c r="N5" s="6"/>
    </row>
    <row r="6" customFormat="1" ht="28" customHeight="1" spans="1:14">
      <c r="A6" s="6" t="s">
        <v>169</v>
      </c>
      <c r="B6" s="6"/>
      <c r="C6" s="4" t="s">
        <v>170</v>
      </c>
      <c r="D6" s="4"/>
      <c r="E6" s="4" t="s">
        <v>126</v>
      </c>
      <c r="F6" s="4"/>
      <c r="G6" s="4">
        <v>420000</v>
      </c>
      <c r="H6" s="4"/>
      <c r="I6" s="4" t="s">
        <v>239</v>
      </c>
      <c r="J6" s="4"/>
      <c r="K6" s="4" t="s">
        <v>35</v>
      </c>
      <c r="L6" s="10" t="s">
        <v>34</v>
      </c>
      <c r="M6" s="11" t="s">
        <v>35</v>
      </c>
      <c r="N6" s="11"/>
    </row>
    <row r="7" customFormat="1" ht="28" customHeight="1" spans="1:14">
      <c r="A7" s="6" t="s">
        <v>169</v>
      </c>
      <c r="B7" s="6"/>
      <c r="C7" s="4" t="s">
        <v>173</v>
      </c>
      <c r="D7" s="4"/>
      <c r="E7" s="4" t="s">
        <v>240</v>
      </c>
      <c r="F7" s="4"/>
      <c r="G7" s="4" t="s">
        <v>239</v>
      </c>
      <c r="H7" s="4"/>
      <c r="I7" s="4" t="s">
        <v>239</v>
      </c>
      <c r="J7" s="4"/>
      <c r="K7" s="4" t="s">
        <v>174</v>
      </c>
      <c r="L7" s="10" t="s">
        <v>34</v>
      </c>
      <c r="M7" s="11" t="s">
        <v>35</v>
      </c>
      <c r="N7" s="11"/>
    </row>
    <row r="8" customFormat="1" ht="28" customHeight="1" spans="1:14">
      <c r="A8" s="6" t="s">
        <v>169</v>
      </c>
      <c r="B8" s="6"/>
      <c r="C8" s="4" t="s">
        <v>157</v>
      </c>
      <c r="D8" s="4"/>
      <c r="E8" s="4" t="s">
        <v>240</v>
      </c>
      <c r="F8" s="4"/>
      <c r="G8" s="4" t="s">
        <v>126</v>
      </c>
      <c r="H8" s="4"/>
      <c r="I8" s="4" t="s">
        <v>126</v>
      </c>
      <c r="J8" s="4"/>
      <c r="K8" s="4" t="s">
        <v>174</v>
      </c>
      <c r="L8" s="10" t="s">
        <v>126</v>
      </c>
      <c r="M8" s="11" t="s">
        <v>126</v>
      </c>
      <c r="N8" s="11"/>
    </row>
    <row r="9" customFormat="1" ht="28" customHeight="1" spans="1:14">
      <c r="A9" s="6" t="s">
        <v>169</v>
      </c>
      <c r="B9" s="6"/>
      <c r="C9" s="4" t="s">
        <v>175</v>
      </c>
      <c r="D9" s="4"/>
      <c r="E9" s="4" t="s">
        <v>240</v>
      </c>
      <c r="F9" s="4"/>
      <c r="G9" s="4" t="s">
        <v>126</v>
      </c>
      <c r="H9" s="4"/>
      <c r="I9" s="4" t="s">
        <v>126</v>
      </c>
      <c r="J9" s="4"/>
      <c r="K9" s="4" t="s">
        <v>174</v>
      </c>
      <c r="L9" s="10" t="s">
        <v>126</v>
      </c>
      <c r="M9" s="11" t="s">
        <v>126</v>
      </c>
      <c r="N9" s="11"/>
    </row>
    <row r="10" customFormat="1" ht="28" customHeight="1" spans="1:14">
      <c r="A10" s="6"/>
      <c r="B10" s="6"/>
      <c r="C10" s="6"/>
      <c r="D10" s="6"/>
      <c r="E10" s="6"/>
      <c r="F10" s="6"/>
      <c r="G10" s="6"/>
      <c r="H10" s="6"/>
      <c r="I10" s="6"/>
      <c r="J10" s="6"/>
      <c r="K10" s="6"/>
      <c r="L10" s="6"/>
      <c r="M10" s="6"/>
      <c r="N10" s="6"/>
    </row>
    <row r="11" customFormat="1" ht="28" customHeight="1" spans="1:14">
      <c r="A11" s="6" t="s">
        <v>23</v>
      </c>
      <c r="B11" s="6"/>
      <c r="C11" s="6" t="s">
        <v>27</v>
      </c>
      <c r="D11" s="6"/>
      <c r="E11" s="6"/>
      <c r="F11" s="6"/>
      <c r="G11" s="6"/>
      <c r="H11" s="6"/>
      <c r="I11" s="6"/>
      <c r="J11" s="6"/>
      <c r="K11" s="6"/>
      <c r="L11" s="6"/>
      <c r="M11" s="6"/>
      <c r="N11" s="6"/>
    </row>
    <row r="12" customFormat="1" ht="28" customHeight="1" spans="1:14">
      <c r="A12" s="4" t="s">
        <v>176</v>
      </c>
      <c r="B12" s="4"/>
      <c r="C12" s="4" t="s">
        <v>54</v>
      </c>
      <c r="D12" s="4"/>
      <c r="E12" s="4"/>
      <c r="F12" s="4"/>
      <c r="G12" s="4"/>
      <c r="H12" s="4"/>
      <c r="I12" s="4" t="s">
        <v>56</v>
      </c>
      <c r="J12" s="4"/>
      <c r="K12" s="4"/>
      <c r="L12" s="4"/>
      <c r="M12" s="4"/>
      <c r="N12" s="4"/>
    </row>
    <row r="13" customFormat="1" ht="88" customHeight="1" spans="1:14">
      <c r="A13" s="4"/>
      <c r="B13" s="4"/>
      <c r="C13" s="7" t="s">
        <v>241</v>
      </c>
      <c r="D13" s="7"/>
      <c r="E13" s="7"/>
      <c r="F13" s="7"/>
      <c r="G13" s="7"/>
      <c r="H13" s="7"/>
      <c r="I13" s="7" t="s">
        <v>57</v>
      </c>
      <c r="J13" s="7"/>
      <c r="K13" s="7"/>
      <c r="L13" s="7"/>
      <c r="M13" s="7"/>
      <c r="N13" s="7"/>
    </row>
    <row r="14" customFormat="1" ht="28" customHeight="1" spans="1:14">
      <c r="A14" s="4"/>
      <c r="B14" s="4" t="s">
        <v>64</v>
      </c>
      <c r="C14" s="4"/>
      <c r="D14" s="4" t="s">
        <v>65</v>
      </c>
      <c r="E14" s="4"/>
      <c r="F14" s="4" t="s">
        <v>66</v>
      </c>
      <c r="G14" s="4"/>
      <c r="H14" s="4" t="s">
        <v>179</v>
      </c>
      <c r="I14" s="4" t="s">
        <v>60</v>
      </c>
      <c r="J14" s="4" t="s">
        <v>62</v>
      </c>
      <c r="K14" s="4" t="s">
        <v>61</v>
      </c>
      <c r="L14" s="4" t="s">
        <v>63</v>
      </c>
      <c r="M14" s="6" t="s">
        <v>22</v>
      </c>
      <c r="N14" s="6" t="s">
        <v>23</v>
      </c>
    </row>
    <row r="15" customFormat="1" ht="28" customHeight="1" spans="1:14">
      <c r="A15" s="8" t="s">
        <v>180</v>
      </c>
      <c r="B15" s="6" t="s">
        <v>181</v>
      </c>
      <c r="C15" s="6"/>
      <c r="D15" s="6" t="s">
        <v>182</v>
      </c>
      <c r="E15" s="6"/>
      <c r="F15" s="6" t="s">
        <v>242</v>
      </c>
      <c r="G15" s="6"/>
      <c r="H15" s="6" t="s">
        <v>74</v>
      </c>
      <c r="I15" s="6">
        <v>100</v>
      </c>
      <c r="J15" s="12">
        <v>20</v>
      </c>
      <c r="K15" s="6" t="s">
        <v>72</v>
      </c>
      <c r="L15" s="13">
        <v>1</v>
      </c>
      <c r="M15" s="12">
        <v>20</v>
      </c>
      <c r="N15" s="6"/>
    </row>
    <row r="16" customFormat="1" ht="28" customHeight="1" spans="1:14">
      <c r="A16" s="8" t="s">
        <v>180</v>
      </c>
      <c r="B16" s="6" t="s">
        <v>189</v>
      </c>
      <c r="C16" s="6"/>
      <c r="D16" s="6" t="s">
        <v>190</v>
      </c>
      <c r="E16" s="6"/>
      <c r="F16" s="6" t="s">
        <v>243</v>
      </c>
      <c r="G16" s="6"/>
      <c r="H16" s="6" t="s">
        <v>135</v>
      </c>
      <c r="I16" s="6" t="s">
        <v>34</v>
      </c>
      <c r="J16" s="12">
        <v>16</v>
      </c>
      <c r="K16" s="6" t="s">
        <v>72</v>
      </c>
      <c r="L16" s="13">
        <v>1.0204</v>
      </c>
      <c r="M16" s="12">
        <v>16</v>
      </c>
      <c r="N16" s="13"/>
    </row>
    <row r="17" customFormat="1" ht="28" customHeight="1" spans="1:14">
      <c r="A17" s="8" t="s">
        <v>180</v>
      </c>
      <c r="B17" s="6" t="s">
        <v>189</v>
      </c>
      <c r="C17" s="6"/>
      <c r="D17" s="6" t="s">
        <v>196</v>
      </c>
      <c r="E17" s="6"/>
      <c r="F17" s="6" t="s">
        <v>244</v>
      </c>
      <c r="G17" s="6"/>
      <c r="H17" s="6" t="s">
        <v>70</v>
      </c>
      <c r="I17" s="6" t="s">
        <v>34</v>
      </c>
      <c r="J17" s="12">
        <v>16</v>
      </c>
      <c r="K17" s="6" t="s">
        <v>72</v>
      </c>
      <c r="L17" s="13">
        <v>1</v>
      </c>
      <c r="M17" s="12">
        <v>16</v>
      </c>
      <c r="N17" s="13"/>
    </row>
    <row r="18" customFormat="1" ht="28" customHeight="1" spans="1:14">
      <c r="A18" s="8" t="s">
        <v>180</v>
      </c>
      <c r="B18" s="6" t="s">
        <v>189</v>
      </c>
      <c r="C18" s="6"/>
      <c r="D18" s="6" t="s">
        <v>200</v>
      </c>
      <c r="E18" s="6"/>
      <c r="F18" s="6" t="s">
        <v>245</v>
      </c>
      <c r="G18" s="6"/>
      <c r="H18" s="6" t="s">
        <v>108</v>
      </c>
      <c r="I18" s="6" t="s">
        <v>81</v>
      </c>
      <c r="J18" s="12">
        <v>8</v>
      </c>
      <c r="K18" s="6" t="s">
        <v>27</v>
      </c>
      <c r="L18" s="14">
        <v>1</v>
      </c>
      <c r="M18" s="12">
        <v>7.2</v>
      </c>
      <c r="N18" s="13"/>
    </row>
    <row r="19" customFormat="1" ht="28" customHeight="1" spans="1:14">
      <c r="A19" s="8" t="s">
        <v>180</v>
      </c>
      <c r="B19" s="6" t="s">
        <v>204</v>
      </c>
      <c r="C19" s="6"/>
      <c r="D19" s="6" t="s">
        <v>208</v>
      </c>
      <c r="E19" s="6"/>
      <c r="F19" s="6" t="s">
        <v>246</v>
      </c>
      <c r="G19" s="6"/>
      <c r="H19" s="6" t="s">
        <v>247</v>
      </c>
      <c r="I19" s="6" t="s">
        <v>81</v>
      </c>
      <c r="J19" s="12">
        <v>20</v>
      </c>
      <c r="K19" s="6" t="s">
        <v>27</v>
      </c>
      <c r="L19" s="14">
        <v>1</v>
      </c>
      <c r="M19" s="12">
        <v>18</v>
      </c>
      <c r="N19" s="13"/>
    </row>
    <row r="20" customFormat="1" ht="28" customHeight="1" spans="1:14">
      <c r="A20" s="8" t="s">
        <v>180</v>
      </c>
      <c r="B20" s="6" t="s">
        <v>216</v>
      </c>
      <c r="C20" s="6"/>
      <c r="D20" s="6" t="s">
        <v>217</v>
      </c>
      <c r="E20" s="6"/>
      <c r="F20" s="6" t="s">
        <v>248</v>
      </c>
      <c r="G20" s="6"/>
      <c r="H20" s="6" t="s">
        <v>249</v>
      </c>
      <c r="I20" s="6" t="s">
        <v>129</v>
      </c>
      <c r="J20" s="12">
        <v>10</v>
      </c>
      <c r="K20" s="6" t="s">
        <v>72</v>
      </c>
      <c r="L20" s="13">
        <v>1.0316</v>
      </c>
      <c r="M20" s="12">
        <v>10</v>
      </c>
      <c r="N20" s="13"/>
    </row>
    <row r="21" customFormat="1" ht="18" hidden="1" customHeight="1" spans="1:14">
      <c r="A21" s="8"/>
      <c r="B21" s="8"/>
      <c r="C21" s="8"/>
      <c r="D21" s="8"/>
      <c r="E21" s="8"/>
      <c r="F21" s="8"/>
      <c r="G21" s="8"/>
      <c r="H21" s="8"/>
      <c r="I21" s="8"/>
      <c r="J21" s="8"/>
      <c r="K21" s="8"/>
      <c r="L21" s="8"/>
      <c r="M21" s="8"/>
      <c r="N21" s="8"/>
    </row>
    <row r="22" customFormat="1" ht="28" customHeight="1" spans="1:14">
      <c r="A22" s="9" t="s">
        <v>143</v>
      </c>
      <c r="B22" s="9"/>
      <c r="C22" s="9"/>
      <c r="D22" s="9"/>
      <c r="E22" s="9"/>
      <c r="F22" s="9"/>
      <c r="G22" s="9"/>
      <c r="H22" s="9"/>
      <c r="I22" s="9"/>
      <c r="J22" s="9">
        <v>100</v>
      </c>
      <c r="K22" s="15"/>
      <c r="L22" s="15"/>
      <c r="M22" s="16">
        <v>97.2</v>
      </c>
      <c r="N22" s="4"/>
    </row>
    <row r="23" customFormat="1" spans="13:13">
      <c r="M23" s="1"/>
    </row>
    <row r="24" customFormat="1" spans="13:13">
      <c r="M24" s="1"/>
    </row>
  </sheetData>
  <mergeCells count="65">
    <mergeCell ref="A1:N1"/>
    <mergeCell ref="A2:N2"/>
    <mergeCell ref="A3:B3"/>
    <mergeCell ref="C3:N3"/>
    <mergeCell ref="A4:B4"/>
    <mergeCell ref="C4:H4"/>
    <mergeCell ref="I4:J4"/>
    <mergeCell ref="K4:N4"/>
    <mergeCell ref="A5:B5"/>
    <mergeCell ref="C5:D5"/>
    <mergeCell ref="E5:F5"/>
    <mergeCell ref="G5:H5"/>
    <mergeCell ref="I5:J5"/>
    <mergeCell ref="M5:N5"/>
    <mergeCell ref="C6:D6"/>
    <mergeCell ref="E6:F6"/>
    <mergeCell ref="G6:H6"/>
    <mergeCell ref="I6:J6"/>
    <mergeCell ref="M6:N6"/>
    <mergeCell ref="C7:D7"/>
    <mergeCell ref="E7:F7"/>
    <mergeCell ref="G7:H7"/>
    <mergeCell ref="I7:J7"/>
    <mergeCell ref="M7:N7"/>
    <mergeCell ref="C8:D8"/>
    <mergeCell ref="E8:F8"/>
    <mergeCell ref="G8:H8"/>
    <mergeCell ref="I8:J8"/>
    <mergeCell ref="M8:N8"/>
    <mergeCell ref="C9:D9"/>
    <mergeCell ref="E9:F9"/>
    <mergeCell ref="G9:H9"/>
    <mergeCell ref="I9:J9"/>
    <mergeCell ref="M9:N9"/>
    <mergeCell ref="A10:N10"/>
    <mergeCell ref="A11:B11"/>
    <mergeCell ref="C11:N11"/>
    <mergeCell ref="C12:H12"/>
    <mergeCell ref="I12:N12"/>
    <mergeCell ref="C13:H13"/>
    <mergeCell ref="I13:N13"/>
    <mergeCell ref="B14:C14"/>
    <mergeCell ref="D14:E14"/>
    <mergeCell ref="F14:G14"/>
    <mergeCell ref="B15:C15"/>
    <mergeCell ref="D15:E15"/>
    <mergeCell ref="F15:G15"/>
    <mergeCell ref="D16:E16"/>
    <mergeCell ref="F16:G16"/>
    <mergeCell ref="D17:E17"/>
    <mergeCell ref="F17:G17"/>
    <mergeCell ref="D18:E18"/>
    <mergeCell ref="F18:G18"/>
    <mergeCell ref="B19:C19"/>
    <mergeCell ref="D19:E19"/>
    <mergeCell ref="F19:G19"/>
    <mergeCell ref="B20:C20"/>
    <mergeCell ref="D20:E20"/>
    <mergeCell ref="F20:G20"/>
    <mergeCell ref="A21:N21"/>
    <mergeCell ref="A22:I22"/>
    <mergeCell ref="A15:A20"/>
    <mergeCell ref="A6:B9"/>
    <mergeCell ref="A12:B13"/>
    <mergeCell ref="B16:C18"/>
  </mergeCells>
  <pageMargins left="0.75" right="0.75" top="1" bottom="1" header="0.5" footer="0.5"/>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2"/>
  <sheetViews>
    <sheetView workbookViewId="0">
      <selection activeCell="F20" sqref="F20:G20"/>
    </sheetView>
  </sheetViews>
  <sheetFormatPr defaultColWidth="8.9" defaultRowHeight="13.5"/>
  <cols>
    <col min="2" max="5" width="7.50833333333333" customWidth="1"/>
    <col min="6" max="6" width="25.45" customWidth="1"/>
    <col min="7" max="7" width="7.63333333333333" customWidth="1"/>
    <col min="8" max="8" width="13" customWidth="1"/>
    <col min="9" max="9" width="12.45" customWidth="1"/>
    <col min="10" max="10" width="6.63333333333333" customWidth="1"/>
    <col min="11" max="11" width="8.81666666666667" customWidth="1"/>
    <col min="12" max="12" width="14.3416666666667" customWidth="1"/>
    <col min="13" max="13" width="10.75" style="1" customWidth="1"/>
    <col min="14" max="14" width="16.9" customWidth="1"/>
  </cols>
  <sheetData>
    <row r="1" ht="39" customHeight="1" spans="1:14">
      <c r="A1" s="2" t="s">
        <v>165</v>
      </c>
      <c r="B1" s="2"/>
      <c r="C1" s="2"/>
      <c r="D1" s="2"/>
      <c r="E1" s="2"/>
      <c r="F1" s="2"/>
      <c r="G1" s="2"/>
      <c r="H1" s="2"/>
      <c r="I1" s="2"/>
      <c r="J1" s="2"/>
      <c r="K1" s="2"/>
      <c r="L1" s="2"/>
      <c r="M1" s="2"/>
      <c r="N1" s="2"/>
    </row>
    <row r="2" ht="15" customHeight="1" spans="1:14">
      <c r="A2" s="3" t="s">
        <v>15</v>
      </c>
      <c r="B2" s="3"/>
      <c r="C2" s="3"/>
      <c r="D2" s="3"/>
      <c r="E2" s="3"/>
      <c r="F2" s="3"/>
      <c r="G2" s="3"/>
      <c r="H2" s="3"/>
      <c r="I2" s="3"/>
      <c r="J2" s="3"/>
      <c r="K2" s="3"/>
      <c r="L2" s="3"/>
      <c r="M2" s="3"/>
      <c r="N2" s="3"/>
    </row>
    <row r="3" ht="28" customHeight="1" spans="1:14">
      <c r="A3" s="4" t="s">
        <v>147</v>
      </c>
      <c r="B3" s="4"/>
      <c r="C3" s="5" t="s">
        <v>162</v>
      </c>
      <c r="D3" s="5"/>
      <c r="E3" s="5"/>
      <c r="F3" s="5"/>
      <c r="G3" s="5"/>
      <c r="H3" s="5"/>
      <c r="I3" s="5"/>
      <c r="J3" s="5"/>
      <c r="K3" s="5"/>
      <c r="L3" s="5"/>
      <c r="M3" s="5"/>
      <c r="N3" s="5"/>
    </row>
    <row r="4" ht="28" customHeight="1" spans="1:14">
      <c r="A4" s="4" t="s">
        <v>148</v>
      </c>
      <c r="B4" s="4"/>
      <c r="C4" s="5" t="s">
        <v>166</v>
      </c>
      <c r="D4" s="5"/>
      <c r="E4" s="5"/>
      <c r="F4" s="5"/>
      <c r="G4" s="5"/>
      <c r="H4" s="5"/>
      <c r="I4" s="4" t="s">
        <v>167</v>
      </c>
      <c r="J4" s="4"/>
      <c r="K4" s="4" t="s">
        <v>17</v>
      </c>
      <c r="L4" s="4"/>
      <c r="M4" s="4"/>
      <c r="N4" s="4"/>
    </row>
    <row r="5" ht="28" customHeight="1" spans="1:14">
      <c r="A5" s="4"/>
      <c r="B5" s="4"/>
      <c r="C5" s="4"/>
      <c r="D5" s="4"/>
      <c r="E5" s="4" t="s">
        <v>18</v>
      </c>
      <c r="F5" s="4"/>
      <c r="G5" s="4" t="s">
        <v>19</v>
      </c>
      <c r="H5" s="4"/>
      <c r="I5" s="4" t="s">
        <v>20</v>
      </c>
      <c r="J5" s="4"/>
      <c r="K5" s="4" t="s">
        <v>62</v>
      </c>
      <c r="L5" s="4" t="s">
        <v>168</v>
      </c>
      <c r="M5" s="6" t="s">
        <v>22</v>
      </c>
      <c r="N5" s="6"/>
    </row>
    <row r="6" ht="28" customHeight="1" spans="1:14">
      <c r="A6" s="6" t="s">
        <v>169</v>
      </c>
      <c r="B6" s="6"/>
      <c r="C6" s="4" t="s">
        <v>170</v>
      </c>
      <c r="D6" s="4"/>
      <c r="E6" s="4" t="s">
        <v>250</v>
      </c>
      <c r="F6" s="4"/>
      <c r="G6" s="4">
        <v>168066.8</v>
      </c>
      <c r="H6" s="4"/>
      <c r="I6" s="4" t="s">
        <v>250</v>
      </c>
      <c r="J6" s="4"/>
      <c r="K6" s="4" t="s">
        <v>35</v>
      </c>
      <c r="L6" s="10" t="s">
        <v>34</v>
      </c>
      <c r="M6" s="11" t="s">
        <v>35</v>
      </c>
      <c r="N6" s="11"/>
    </row>
    <row r="7" ht="28" customHeight="1" spans="1:14">
      <c r="A7" s="6" t="s">
        <v>169</v>
      </c>
      <c r="B7" s="6"/>
      <c r="C7" s="4" t="s">
        <v>173</v>
      </c>
      <c r="D7" s="4"/>
      <c r="E7" s="4" t="s">
        <v>126</v>
      </c>
      <c r="F7" s="4"/>
      <c r="G7" s="4" t="s">
        <v>126</v>
      </c>
      <c r="H7" s="4"/>
      <c r="I7" s="4" t="s">
        <v>126</v>
      </c>
      <c r="J7" s="4"/>
      <c r="K7" s="4" t="s">
        <v>174</v>
      </c>
      <c r="L7" s="10" t="s">
        <v>126</v>
      </c>
      <c r="M7" s="11" t="s">
        <v>126</v>
      </c>
      <c r="N7" s="11"/>
    </row>
    <row r="8" ht="28" customHeight="1" spans="1:14">
      <c r="A8" s="6" t="s">
        <v>169</v>
      </c>
      <c r="B8" s="6"/>
      <c r="C8" s="4" t="s">
        <v>157</v>
      </c>
      <c r="D8" s="4"/>
      <c r="E8" s="4" t="s">
        <v>250</v>
      </c>
      <c r="F8" s="4"/>
      <c r="G8" s="4" t="s">
        <v>250</v>
      </c>
      <c r="H8" s="4"/>
      <c r="I8" s="4" t="s">
        <v>250</v>
      </c>
      <c r="J8" s="4"/>
      <c r="K8" s="4" t="s">
        <v>174</v>
      </c>
      <c r="L8" s="10" t="s">
        <v>34</v>
      </c>
      <c r="M8" s="11" t="s">
        <v>35</v>
      </c>
      <c r="N8" s="11"/>
    </row>
    <row r="9" ht="28" customHeight="1" spans="1:14">
      <c r="A9" s="6" t="s">
        <v>169</v>
      </c>
      <c r="B9" s="6"/>
      <c r="C9" s="4" t="s">
        <v>175</v>
      </c>
      <c r="D9" s="4"/>
      <c r="E9" s="4" t="s">
        <v>126</v>
      </c>
      <c r="F9" s="4"/>
      <c r="G9" s="4" t="s">
        <v>126</v>
      </c>
      <c r="H9" s="4"/>
      <c r="I9" s="4" t="s">
        <v>126</v>
      </c>
      <c r="J9" s="4"/>
      <c r="K9" s="4" t="s">
        <v>174</v>
      </c>
      <c r="L9" s="10" t="s">
        <v>126</v>
      </c>
      <c r="M9" s="11" t="s">
        <v>126</v>
      </c>
      <c r="N9" s="11"/>
    </row>
    <row r="10" ht="28" customHeight="1" spans="1:14">
      <c r="A10" s="6"/>
      <c r="B10" s="6"/>
      <c r="C10" s="6"/>
      <c r="D10" s="6"/>
      <c r="E10" s="6"/>
      <c r="F10" s="6"/>
      <c r="G10" s="6"/>
      <c r="H10" s="6"/>
      <c r="I10" s="6"/>
      <c r="J10" s="6"/>
      <c r="K10" s="6"/>
      <c r="L10" s="6"/>
      <c r="M10" s="6"/>
      <c r="N10" s="6"/>
    </row>
    <row r="11" ht="28" customHeight="1" spans="1:14">
      <c r="A11" s="6" t="s">
        <v>23</v>
      </c>
      <c r="B11" s="6"/>
      <c r="C11" s="6" t="s">
        <v>27</v>
      </c>
      <c r="D11" s="6"/>
      <c r="E11" s="6"/>
      <c r="F11" s="6"/>
      <c r="G11" s="6"/>
      <c r="H11" s="6"/>
      <c r="I11" s="6"/>
      <c r="J11" s="6"/>
      <c r="K11" s="6"/>
      <c r="L11" s="6"/>
      <c r="M11" s="6"/>
      <c r="N11" s="6"/>
    </row>
    <row r="12" ht="28" customHeight="1" spans="1:14">
      <c r="A12" s="4" t="s">
        <v>176</v>
      </c>
      <c r="B12" s="4"/>
      <c r="C12" s="4" t="s">
        <v>54</v>
      </c>
      <c r="D12" s="4"/>
      <c r="E12" s="4"/>
      <c r="F12" s="4"/>
      <c r="G12" s="4"/>
      <c r="H12" s="4"/>
      <c r="I12" s="4" t="s">
        <v>56</v>
      </c>
      <c r="J12" s="4"/>
      <c r="K12" s="4"/>
      <c r="L12" s="4"/>
      <c r="M12" s="4"/>
      <c r="N12" s="4"/>
    </row>
    <row r="13" ht="88" customHeight="1" spans="1:14">
      <c r="A13" s="4"/>
      <c r="B13" s="4"/>
      <c r="C13" s="7" t="s">
        <v>251</v>
      </c>
      <c r="D13" s="7"/>
      <c r="E13" s="7"/>
      <c r="F13" s="7"/>
      <c r="G13" s="7"/>
      <c r="H13" s="7"/>
      <c r="I13" s="7" t="s">
        <v>57</v>
      </c>
      <c r="J13" s="7"/>
      <c r="K13" s="7"/>
      <c r="L13" s="7"/>
      <c r="M13" s="7"/>
      <c r="N13" s="7"/>
    </row>
    <row r="14" ht="28" customHeight="1" spans="1:14">
      <c r="A14" s="4"/>
      <c r="B14" s="4" t="s">
        <v>64</v>
      </c>
      <c r="C14" s="4"/>
      <c r="D14" s="4" t="s">
        <v>65</v>
      </c>
      <c r="E14" s="4"/>
      <c r="F14" s="4" t="s">
        <v>66</v>
      </c>
      <c r="G14" s="4"/>
      <c r="H14" s="4" t="s">
        <v>179</v>
      </c>
      <c r="I14" s="4" t="s">
        <v>60</v>
      </c>
      <c r="J14" s="4" t="s">
        <v>62</v>
      </c>
      <c r="K14" s="4" t="s">
        <v>61</v>
      </c>
      <c r="L14" s="4" t="s">
        <v>63</v>
      </c>
      <c r="M14" s="6" t="s">
        <v>22</v>
      </c>
      <c r="N14" s="6" t="s">
        <v>23</v>
      </c>
    </row>
    <row r="15" ht="28" customHeight="1" spans="1:14">
      <c r="A15" s="8" t="s">
        <v>180</v>
      </c>
      <c r="B15" s="6" t="s">
        <v>181</v>
      </c>
      <c r="C15" s="6"/>
      <c r="D15" s="6" t="s">
        <v>182</v>
      </c>
      <c r="E15" s="6"/>
      <c r="F15" s="6" t="s">
        <v>183</v>
      </c>
      <c r="G15" s="6"/>
      <c r="H15" s="6" t="s">
        <v>252</v>
      </c>
      <c r="I15" s="6" t="s">
        <v>81</v>
      </c>
      <c r="J15" s="6" t="s">
        <v>253</v>
      </c>
      <c r="K15" s="6" t="s">
        <v>27</v>
      </c>
      <c r="L15" s="6" t="s">
        <v>254</v>
      </c>
      <c r="M15" s="11" t="s">
        <v>255</v>
      </c>
      <c r="N15" s="6" t="s">
        <v>27</v>
      </c>
    </row>
    <row r="16" ht="28" customHeight="1" spans="1:14">
      <c r="A16" s="8" t="s">
        <v>180</v>
      </c>
      <c r="B16" s="6" t="s">
        <v>189</v>
      </c>
      <c r="C16" s="6"/>
      <c r="D16" s="6" t="s">
        <v>190</v>
      </c>
      <c r="E16" s="6"/>
      <c r="F16" s="6" t="s">
        <v>256</v>
      </c>
      <c r="G16" s="6"/>
      <c r="H16" s="6" t="s">
        <v>135</v>
      </c>
      <c r="I16" s="6" t="s">
        <v>34</v>
      </c>
      <c r="J16" s="12">
        <v>13</v>
      </c>
      <c r="K16" s="6" t="s">
        <v>72</v>
      </c>
      <c r="L16" s="6" t="s">
        <v>257</v>
      </c>
      <c r="M16" s="12">
        <v>13</v>
      </c>
      <c r="N16" s="6" t="s">
        <v>27</v>
      </c>
    </row>
    <row r="17" ht="28" customHeight="1" spans="1:14">
      <c r="A17" s="8" t="s">
        <v>180</v>
      </c>
      <c r="B17" s="6" t="s">
        <v>189</v>
      </c>
      <c r="C17" s="6"/>
      <c r="D17" s="6" t="s">
        <v>196</v>
      </c>
      <c r="E17" s="6"/>
      <c r="F17" s="6" t="s">
        <v>258</v>
      </c>
      <c r="G17" s="6"/>
      <c r="H17" s="6" t="s">
        <v>70</v>
      </c>
      <c r="I17" s="6" t="s">
        <v>34</v>
      </c>
      <c r="J17" s="12">
        <v>13</v>
      </c>
      <c r="K17" s="6" t="s">
        <v>72</v>
      </c>
      <c r="L17" s="6" t="s">
        <v>259</v>
      </c>
      <c r="M17" s="12">
        <v>13</v>
      </c>
      <c r="N17" s="6" t="s">
        <v>27</v>
      </c>
    </row>
    <row r="18" ht="28" customHeight="1" spans="1:14">
      <c r="A18" s="8" t="s">
        <v>180</v>
      </c>
      <c r="B18" s="6" t="s">
        <v>189</v>
      </c>
      <c r="C18" s="6"/>
      <c r="D18" s="6" t="s">
        <v>200</v>
      </c>
      <c r="E18" s="6"/>
      <c r="F18" s="6" t="s">
        <v>260</v>
      </c>
      <c r="G18" s="6"/>
      <c r="H18" s="6" t="s">
        <v>108</v>
      </c>
      <c r="I18" s="6" t="s">
        <v>81</v>
      </c>
      <c r="J18" s="12">
        <v>14</v>
      </c>
      <c r="K18" s="6" t="s">
        <v>27</v>
      </c>
      <c r="L18" s="6" t="s">
        <v>254</v>
      </c>
      <c r="M18" s="12">
        <v>12.6</v>
      </c>
      <c r="N18" s="6" t="s">
        <v>27</v>
      </c>
    </row>
    <row r="19" ht="28" customHeight="1" spans="1:14">
      <c r="A19" s="8" t="s">
        <v>180</v>
      </c>
      <c r="B19" s="6" t="s">
        <v>204</v>
      </c>
      <c r="C19" s="6"/>
      <c r="D19" s="6" t="s">
        <v>208</v>
      </c>
      <c r="E19" s="6"/>
      <c r="F19" s="6" t="s">
        <v>261</v>
      </c>
      <c r="G19" s="6"/>
      <c r="H19" s="6" t="s">
        <v>212</v>
      </c>
      <c r="I19" s="6" t="s">
        <v>81</v>
      </c>
      <c r="J19" s="6" t="s">
        <v>253</v>
      </c>
      <c r="K19" s="6" t="s">
        <v>27</v>
      </c>
      <c r="L19" s="6" t="s">
        <v>254</v>
      </c>
      <c r="M19" s="12">
        <v>18</v>
      </c>
      <c r="N19" s="6" t="s">
        <v>27</v>
      </c>
    </row>
    <row r="20" ht="28" customHeight="1" spans="1:14">
      <c r="A20" s="8" t="s">
        <v>180</v>
      </c>
      <c r="B20" s="6" t="s">
        <v>216</v>
      </c>
      <c r="C20" s="6"/>
      <c r="D20" s="6" t="s">
        <v>217</v>
      </c>
      <c r="E20" s="6"/>
      <c r="F20" s="6" t="s">
        <v>262</v>
      </c>
      <c r="G20" s="6"/>
      <c r="H20" s="6" t="s">
        <v>249</v>
      </c>
      <c r="I20" s="6" t="s">
        <v>136</v>
      </c>
      <c r="J20" s="6" t="s">
        <v>35</v>
      </c>
      <c r="K20" s="6" t="s">
        <v>72</v>
      </c>
      <c r="L20" s="6" t="s">
        <v>263</v>
      </c>
      <c r="M20" s="12">
        <v>10</v>
      </c>
      <c r="N20" s="6" t="s">
        <v>27</v>
      </c>
    </row>
    <row r="21" ht="18" hidden="1" customHeight="1" spans="1:14">
      <c r="A21" s="8"/>
      <c r="B21" s="8"/>
      <c r="C21" s="8"/>
      <c r="D21" s="8"/>
      <c r="E21" s="8"/>
      <c r="F21" s="8"/>
      <c r="G21" s="8"/>
      <c r="H21" s="8"/>
      <c r="I21" s="8"/>
      <c r="J21" s="8"/>
      <c r="K21" s="8"/>
      <c r="L21" s="8"/>
      <c r="M21" s="8"/>
      <c r="N21" s="8"/>
    </row>
    <row r="22" ht="28" customHeight="1" spans="1:14">
      <c r="A22" s="9" t="s">
        <v>143</v>
      </c>
      <c r="B22" s="9"/>
      <c r="C22" s="9"/>
      <c r="D22" s="9"/>
      <c r="E22" s="9"/>
      <c r="F22" s="9"/>
      <c r="G22" s="9"/>
      <c r="H22" s="9"/>
      <c r="I22" s="9"/>
      <c r="J22" s="9">
        <v>100</v>
      </c>
      <c r="K22" s="15"/>
      <c r="L22" s="15"/>
      <c r="M22" s="16">
        <v>94.6</v>
      </c>
      <c r="N22" s="4"/>
    </row>
  </sheetData>
  <mergeCells count="65">
    <mergeCell ref="A1:N1"/>
    <mergeCell ref="A2:N2"/>
    <mergeCell ref="A3:B3"/>
    <mergeCell ref="C3:N3"/>
    <mergeCell ref="A4:B4"/>
    <mergeCell ref="C4:H4"/>
    <mergeCell ref="I4:J4"/>
    <mergeCell ref="K4:N4"/>
    <mergeCell ref="A5:B5"/>
    <mergeCell ref="C5:D5"/>
    <mergeCell ref="E5:F5"/>
    <mergeCell ref="G5:H5"/>
    <mergeCell ref="I5:J5"/>
    <mergeCell ref="M5:N5"/>
    <mergeCell ref="C6:D6"/>
    <mergeCell ref="E6:F6"/>
    <mergeCell ref="G6:H6"/>
    <mergeCell ref="I6:J6"/>
    <mergeCell ref="M6:N6"/>
    <mergeCell ref="C7:D7"/>
    <mergeCell ref="E7:F7"/>
    <mergeCell ref="G7:H7"/>
    <mergeCell ref="I7:J7"/>
    <mergeCell ref="M7:N7"/>
    <mergeCell ref="C8:D8"/>
    <mergeCell ref="E8:F8"/>
    <mergeCell ref="G8:H8"/>
    <mergeCell ref="I8:J8"/>
    <mergeCell ref="M8:N8"/>
    <mergeCell ref="C9:D9"/>
    <mergeCell ref="E9:F9"/>
    <mergeCell ref="G9:H9"/>
    <mergeCell ref="I9:J9"/>
    <mergeCell ref="M9:N9"/>
    <mergeCell ref="A10:N10"/>
    <mergeCell ref="A11:B11"/>
    <mergeCell ref="C11:N11"/>
    <mergeCell ref="C12:H12"/>
    <mergeCell ref="I12:N12"/>
    <mergeCell ref="C13:H13"/>
    <mergeCell ref="I13:N13"/>
    <mergeCell ref="B14:C14"/>
    <mergeCell ref="D14:E14"/>
    <mergeCell ref="F14:G14"/>
    <mergeCell ref="B15:C15"/>
    <mergeCell ref="D15:E15"/>
    <mergeCell ref="F15:G15"/>
    <mergeCell ref="D16:E16"/>
    <mergeCell ref="F16:G16"/>
    <mergeCell ref="D17:E17"/>
    <mergeCell ref="F17:G17"/>
    <mergeCell ref="D18:E18"/>
    <mergeCell ref="F18:G18"/>
    <mergeCell ref="B19:C19"/>
    <mergeCell ref="D19:E19"/>
    <mergeCell ref="F19:G19"/>
    <mergeCell ref="B20:C20"/>
    <mergeCell ref="D20:E20"/>
    <mergeCell ref="F20:G20"/>
    <mergeCell ref="A21:N21"/>
    <mergeCell ref="A22:I22"/>
    <mergeCell ref="A15:A20"/>
    <mergeCell ref="A6:B9"/>
    <mergeCell ref="A12:B13"/>
    <mergeCell ref="B16:C18"/>
  </mergeCells>
  <pageMargins left="0.75" right="0.75" top="1" bottom="1" header="0.5" footer="0.5"/>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3"/>
  <sheetViews>
    <sheetView workbookViewId="0">
      <selection activeCell="F26" sqref="$A26:$XFD26"/>
    </sheetView>
  </sheetViews>
  <sheetFormatPr defaultColWidth="8.9" defaultRowHeight="13.5"/>
  <cols>
    <col min="2" max="5" width="7.50833333333333" customWidth="1"/>
    <col min="6" max="6" width="25.45" customWidth="1"/>
    <col min="7" max="7" width="7.63333333333333" customWidth="1"/>
    <col min="8" max="8" width="13" customWidth="1"/>
    <col min="9" max="9" width="12.45" customWidth="1"/>
    <col min="10" max="10" width="6.63333333333333" customWidth="1"/>
    <col min="11" max="11" width="8.81666666666667" customWidth="1"/>
    <col min="12" max="12" width="14.3416666666667" customWidth="1"/>
    <col min="13" max="13" width="10.75" style="1" customWidth="1"/>
    <col min="14" max="14" width="16.9" customWidth="1"/>
  </cols>
  <sheetData>
    <row r="1" ht="39" customHeight="1" spans="1:14">
      <c r="A1" s="2" t="s">
        <v>165</v>
      </c>
      <c r="B1" s="2"/>
      <c r="C1" s="2"/>
      <c r="D1" s="2"/>
      <c r="E1" s="2"/>
      <c r="F1" s="2"/>
      <c r="G1" s="2"/>
      <c r="H1" s="2"/>
      <c r="I1" s="2"/>
      <c r="J1" s="2"/>
      <c r="K1" s="2"/>
      <c r="L1" s="2"/>
      <c r="M1" s="2"/>
      <c r="N1" s="2"/>
    </row>
    <row r="2" ht="15" customHeight="1" spans="1:14">
      <c r="A2" s="3" t="s">
        <v>15</v>
      </c>
      <c r="B2" s="3"/>
      <c r="C2" s="3"/>
      <c r="D2" s="3"/>
      <c r="E2" s="3"/>
      <c r="F2" s="3"/>
      <c r="G2" s="3"/>
      <c r="H2" s="3"/>
      <c r="I2" s="3"/>
      <c r="J2" s="3"/>
      <c r="K2" s="3"/>
      <c r="L2" s="3"/>
      <c r="M2" s="3"/>
      <c r="N2" s="3"/>
    </row>
    <row r="3" ht="28" customHeight="1" spans="1:14">
      <c r="A3" s="4" t="s">
        <v>147</v>
      </c>
      <c r="B3" s="4"/>
      <c r="C3" s="5" t="s">
        <v>163</v>
      </c>
      <c r="D3" s="5"/>
      <c r="E3" s="5"/>
      <c r="F3" s="5"/>
      <c r="G3" s="5"/>
      <c r="H3" s="5"/>
      <c r="I3" s="5"/>
      <c r="J3" s="5"/>
      <c r="K3" s="5"/>
      <c r="L3" s="5"/>
      <c r="M3" s="5"/>
      <c r="N3" s="5"/>
    </row>
    <row r="4" ht="28" customHeight="1" spans="1:14">
      <c r="A4" s="4" t="s">
        <v>148</v>
      </c>
      <c r="B4" s="4"/>
      <c r="C4" s="5" t="s">
        <v>166</v>
      </c>
      <c r="D4" s="5"/>
      <c r="E4" s="5"/>
      <c r="F4" s="5"/>
      <c r="G4" s="5"/>
      <c r="H4" s="5"/>
      <c r="I4" s="4" t="s">
        <v>167</v>
      </c>
      <c r="J4" s="4"/>
      <c r="K4" s="4" t="s">
        <v>17</v>
      </c>
      <c r="L4" s="4"/>
      <c r="M4" s="4"/>
      <c r="N4" s="4"/>
    </row>
    <row r="5" ht="28" customHeight="1" spans="1:14">
      <c r="A5" s="4"/>
      <c r="B5" s="4"/>
      <c r="C5" s="4"/>
      <c r="D5" s="4"/>
      <c r="E5" s="4" t="s">
        <v>18</v>
      </c>
      <c r="F5" s="4"/>
      <c r="G5" s="4" t="s">
        <v>19</v>
      </c>
      <c r="H5" s="4"/>
      <c r="I5" s="4" t="s">
        <v>20</v>
      </c>
      <c r="J5" s="4"/>
      <c r="K5" s="4" t="s">
        <v>62</v>
      </c>
      <c r="L5" s="4" t="s">
        <v>168</v>
      </c>
      <c r="M5" s="6" t="s">
        <v>22</v>
      </c>
      <c r="N5" s="6"/>
    </row>
    <row r="6" ht="28" customHeight="1" spans="1:14">
      <c r="A6" s="6" t="s">
        <v>169</v>
      </c>
      <c r="B6" s="6"/>
      <c r="C6" s="4" t="s">
        <v>170</v>
      </c>
      <c r="D6" s="4"/>
      <c r="E6" s="4">
        <v>3220594</v>
      </c>
      <c r="F6" s="4"/>
      <c r="G6" s="4">
        <v>3450000</v>
      </c>
      <c r="H6" s="4"/>
      <c r="I6" s="4" t="s">
        <v>51</v>
      </c>
      <c r="J6" s="4"/>
      <c r="K6" s="4" t="s">
        <v>35</v>
      </c>
      <c r="L6" s="10">
        <v>98.88</v>
      </c>
      <c r="M6" s="11">
        <v>9.88</v>
      </c>
      <c r="N6" s="11"/>
    </row>
    <row r="7" ht="28" customHeight="1" spans="1:14">
      <c r="A7" s="6" t="s">
        <v>169</v>
      </c>
      <c r="B7" s="6"/>
      <c r="C7" s="4" t="s">
        <v>173</v>
      </c>
      <c r="D7" s="4"/>
      <c r="E7" s="4" t="s">
        <v>264</v>
      </c>
      <c r="F7" s="4"/>
      <c r="G7" s="4" t="s">
        <v>50</v>
      </c>
      <c r="H7" s="4"/>
      <c r="I7" s="4" t="s">
        <v>51</v>
      </c>
      <c r="J7" s="4"/>
      <c r="K7" s="4" t="s">
        <v>174</v>
      </c>
      <c r="L7" s="10" t="s">
        <v>52</v>
      </c>
      <c r="M7" s="11" t="s">
        <v>53</v>
      </c>
      <c r="N7" s="11"/>
    </row>
    <row r="8" ht="28" customHeight="1" spans="1:14">
      <c r="A8" s="6" t="s">
        <v>169</v>
      </c>
      <c r="B8" s="6"/>
      <c r="C8" s="4" t="s">
        <v>157</v>
      </c>
      <c r="D8" s="4"/>
      <c r="E8" s="4" t="s">
        <v>265</v>
      </c>
      <c r="F8" s="4"/>
      <c r="G8" s="4" t="s">
        <v>126</v>
      </c>
      <c r="H8" s="4"/>
      <c r="I8" s="4" t="s">
        <v>126</v>
      </c>
      <c r="J8" s="4"/>
      <c r="K8" s="4" t="s">
        <v>174</v>
      </c>
      <c r="L8" s="10" t="s">
        <v>126</v>
      </c>
      <c r="M8" s="11" t="s">
        <v>126</v>
      </c>
      <c r="N8" s="11"/>
    </row>
    <row r="9" ht="28" customHeight="1" spans="1:14">
      <c r="A9" s="6" t="s">
        <v>169</v>
      </c>
      <c r="B9" s="6"/>
      <c r="C9" s="4" t="s">
        <v>175</v>
      </c>
      <c r="D9" s="4"/>
      <c r="E9" s="4" t="s">
        <v>126</v>
      </c>
      <c r="F9" s="4"/>
      <c r="G9" s="4" t="s">
        <v>126</v>
      </c>
      <c r="H9" s="4"/>
      <c r="I9" s="4" t="s">
        <v>126</v>
      </c>
      <c r="J9" s="4"/>
      <c r="K9" s="4" t="s">
        <v>174</v>
      </c>
      <c r="L9" s="10" t="s">
        <v>126</v>
      </c>
      <c r="M9" s="11" t="s">
        <v>126</v>
      </c>
      <c r="N9" s="11"/>
    </row>
    <row r="10" ht="28" customHeight="1" spans="1:14">
      <c r="A10" s="6"/>
      <c r="B10" s="6"/>
      <c r="C10" s="6"/>
      <c r="D10" s="6"/>
      <c r="E10" s="6"/>
      <c r="F10" s="6"/>
      <c r="G10" s="6"/>
      <c r="H10" s="6"/>
      <c r="I10" s="6"/>
      <c r="J10" s="6"/>
      <c r="K10" s="6"/>
      <c r="L10" s="6"/>
      <c r="M10" s="6"/>
      <c r="N10" s="6"/>
    </row>
    <row r="11" ht="28" customHeight="1" spans="1:14">
      <c r="A11" s="6" t="s">
        <v>23</v>
      </c>
      <c r="B11" s="6"/>
      <c r="C11" s="6" t="s">
        <v>27</v>
      </c>
      <c r="D11" s="6"/>
      <c r="E11" s="6"/>
      <c r="F11" s="6"/>
      <c r="G11" s="6"/>
      <c r="H11" s="6"/>
      <c r="I11" s="6"/>
      <c r="J11" s="6"/>
      <c r="K11" s="6"/>
      <c r="L11" s="6"/>
      <c r="M11" s="6"/>
      <c r="N11" s="6"/>
    </row>
    <row r="12" ht="28" customHeight="1" spans="1:14">
      <c r="A12" s="4" t="s">
        <v>176</v>
      </c>
      <c r="B12" s="4"/>
      <c r="C12" s="4" t="s">
        <v>54</v>
      </c>
      <c r="D12" s="4"/>
      <c r="E12" s="4"/>
      <c r="F12" s="4"/>
      <c r="G12" s="4"/>
      <c r="H12" s="4"/>
      <c r="I12" s="4" t="s">
        <v>56</v>
      </c>
      <c r="J12" s="4"/>
      <c r="K12" s="4"/>
      <c r="L12" s="4"/>
      <c r="M12" s="4"/>
      <c r="N12" s="4"/>
    </row>
    <row r="13" ht="88" customHeight="1" spans="1:14">
      <c r="A13" s="4"/>
      <c r="B13" s="4"/>
      <c r="C13" s="7" t="s">
        <v>266</v>
      </c>
      <c r="D13" s="7"/>
      <c r="E13" s="7"/>
      <c r="F13" s="7"/>
      <c r="G13" s="7"/>
      <c r="H13" s="7"/>
      <c r="I13" s="7" t="s">
        <v>57</v>
      </c>
      <c r="J13" s="7"/>
      <c r="K13" s="7"/>
      <c r="L13" s="7"/>
      <c r="M13" s="7"/>
      <c r="N13" s="7"/>
    </row>
    <row r="14" ht="28" customHeight="1" spans="1:14">
      <c r="A14" s="4"/>
      <c r="B14" s="4" t="s">
        <v>64</v>
      </c>
      <c r="C14" s="4"/>
      <c r="D14" s="4" t="s">
        <v>65</v>
      </c>
      <c r="E14" s="4"/>
      <c r="F14" s="4" t="s">
        <v>66</v>
      </c>
      <c r="G14" s="4"/>
      <c r="H14" s="4" t="s">
        <v>179</v>
      </c>
      <c r="I14" s="4" t="s">
        <v>60</v>
      </c>
      <c r="J14" s="4" t="s">
        <v>62</v>
      </c>
      <c r="K14" s="4" t="s">
        <v>61</v>
      </c>
      <c r="L14" s="4" t="s">
        <v>63</v>
      </c>
      <c r="M14" s="6" t="s">
        <v>22</v>
      </c>
      <c r="N14" s="6" t="s">
        <v>23</v>
      </c>
    </row>
    <row r="15" ht="28" customHeight="1" spans="1:14">
      <c r="A15" s="8" t="s">
        <v>180</v>
      </c>
      <c r="B15" s="6" t="s">
        <v>181</v>
      </c>
      <c r="C15" s="6"/>
      <c r="D15" s="6" t="s">
        <v>182</v>
      </c>
      <c r="E15" s="6"/>
      <c r="F15" s="6" t="s">
        <v>267</v>
      </c>
      <c r="G15" s="6"/>
      <c r="H15" s="6" t="s">
        <v>70</v>
      </c>
      <c r="I15" s="6">
        <v>98.88</v>
      </c>
      <c r="J15" s="12">
        <v>20</v>
      </c>
      <c r="K15" s="6" t="s">
        <v>72</v>
      </c>
      <c r="L15" s="13">
        <v>1</v>
      </c>
      <c r="M15" s="12">
        <v>20</v>
      </c>
      <c r="N15" s="13"/>
    </row>
    <row r="16" ht="28" customHeight="1" spans="1:14">
      <c r="A16" s="8" t="s">
        <v>180</v>
      </c>
      <c r="B16" s="6" t="s">
        <v>189</v>
      </c>
      <c r="C16" s="6"/>
      <c r="D16" s="6" t="s">
        <v>190</v>
      </c>
      <c r="E16" s="6"/>
      <c r="F16" s="6" t="s">
        <v>268</v>
      </c>
      <c r="G16" s="6"/>
      <c r="H16" s="6">
        <f>5</f>
        <v>5</v>
      </c>
      <c r="I16" s="6" t="s">
        <v>269</v>
      </c>
      <c r="J16" s="12">
        <v>3.64</v>
      </c>
      <c r="K16" s="6" t="s">
        <v>270</v>
      </c>
      <c r="L16" s="13">
        <v>1</v>
      </c>
      <c r="M16" s="12">
        <v>3.64</v>
      </c>
      <c r="N16" s="13"/>
    </row>
    <row r="17" ht="28" customHeight="1" spans="1:14">
      <c r="A17" s="8" t="s">
        <v>180</v>
      </c>
      <c r="B17" s="6" t="s">
        <v>189</v>
      </c>
      <c r="C17" s="6"/>
      <c r="D17" s="6" t="s">
        <v>190</v>
      </c>
      <c r="E17" s="6"/>
      <c r="F17" s="6" t="s">
        <v>271</v>
      </c>
      <c r="G17" s="6"/>
      <c r="H17" s="6" t="s">
        <v>110</v>
      </c>
      <c r="I17" s="6">
        <v>98.13</v>
      </c>
      <c r="J17" s="12">
        <v>3.64</v>
      </c>
      <c r="K17" s="6" t="s">
        <v>72</v>
      </c>
      <c r="L17" s="13">
        <v>1.0903</v>
      </c>
      <c r="M17" s="12">
        <v>3.64</v>
      </c>
      <c r="N17" s="13"/>
    </row>
    <row r="18" ht="28" customHeight="1" spans="1:14">
      <c r="A18" s="8" t="s">
        <v>180</v>
      </c>
      <c r="B18" s="6" t="s">
        <v>189</v>
      </c>
      <c r="C18" s="6"/>
      <c r="D18" s="6" t="s">
        <v>190</v>
      </c>
      <c r="E18" s="6"/>
      <c r="F18" s="6" t="s">
        <v>272</v>
      </c>
      <c r="G18" s="6"/>
      <c r="H18" s="6" t="s">
        <v>110</v>
      </c>
      <c r="I18" s="6">
        <v>98.02</v>
      </c>
      <c r="J18" s="12">
        <v>3.64</v>
      </c>
      <c r="K18" s="6" t="s">
        <v>72</v>
      </c>
      <c r="L18" s="13">
        <v>1.0891</v>
      </c>
      <c r="M18" s="12">
        <v>3.64</v>
      </c>
      <c r="N18" s="13"/>
    </row>
    <row r="19" ht="28" customHeight="1" spans="1:14">
      <c r="A19" s="8" t="s">
        <v>180</v>
      </c>
      <c r="B19" s="6" t="s">
        <v>189</v>
      </c>
      <c r="C19" s="6"/>
      <c r="D19" s="6" t="s">
        <v>190</v>
      </c>
      <c r="E19" s="6"/>
      <c r="F19" s="6" t="s">
        <v>273</v>
      </c>
      <c r="G19" s="6"/>
      <c r="H19" s="6" t="s">
        <v>110</v>
      </c>
      <c r="I19" s="6">
        <v>100</v>
      </c>
      <c r="J19" s="12">
        <v>3.64</v>
      </c>
      <c r="K19" s="6" t="s">
        <v>72</v>
      </c>
      <c r="L19" s="13">
        <v>1.1111</v>
      </c>
      <c r="M19" s="12">
        <v>3.54</v>
      </c>
      <c r="N19" s="13"/>
    </row>
    <row r="20" ht="28" customHeight="1" spans="1:14">
      <c r="A20" s="8" t="s">
        <v>180</v>
      </c>
      <c r="B20" s="6" t="s">
        <v>189</v>
      </c>
      <c r="C20" s="6"/>
      <c r="D20" s="6" t="s">
        <v>190</v>
      </c>
      <c r="E20" s="6"/>
      <c r="F20" s="6" t="s">
        <v>274</v>
      </c>
      <c r="G20" s="6"/>
      <c r="H20" s="6" t="s">
        <v>100</v>
      </c>
      <c r="I20" s="6">
        <v>95.17</v>
      </c>
      <c r="J20" s="12">
        <v>3.64</v>
      </c>
      <c r="K20" s="6" t="s">
        <v>72</v>
      </c>
      <c r="L20" s="13">
        <v>1.1196</v>
      </c>
      <c r="M20" s="12">
        <v>3.46</v>
      </c>
      <c r="N20" s="13"/>
    </row>
    <row r="21" ht="28" customHeight="1" spans="1:14">
      <c r="A21" s="8" t="s">
        <v>180</v>
      </c>
      <c r="B21" s="6" t="s">
        <v>189</v>
      </c>
      <c r="C21" s="6"/>
      <c r="D21" s="6" t="s">
        <v>196</v>
      </c>
      <c r="E21" s="6"/>
      <c r="F21" s="6" t="s">
        <v>275</v>
      </c>
      <c r="G21" s="6"/>
      <c r="H21" s="6" t="s">
        <v>70</v>
      </c>
      <c r="I21" s="6" t="s">
        <v>34</v>
      </c>
      <c r="J21" s="12">
        <v>3.64</v>
      </c>
      <c r="K21" s="6" t="s">
        <v>72</v>
      </c>
      <c r="L21" s="13">
        <v>1</v>
      </c>
      <c r="M21" s="12">
        <v>3.64</v>
      </c>
      <c r="N21" s="13"/>
    </row>
    <row r="22" ht="28" customHeight="1" spans="1:14">
      <c r="A22" s="8" t="s">
        <v>180</v>
      </c>
      <c r="B22" s="6" t="s">
        <v>189</v>
      </c>
      <c r="C22" s="6"/>
      <c r="D22" s="6" t="s">
        <v>196</v>
      </c>
      <c r="E22" s="6"/>
      <c r="F22" s="6" t="s">
        <v>276</v>
      </c>
      <c r="G22" s="6"/>
      <c r="H22" s="6" t="s">
        <v>70</v>
      </c>
      <c r="I22" s="6" t="s">
        <v>34</v>
      </c>
      <c r="J22" s="12">
        <v>3.64</v>
      </c>
      <c r="K22" s="6" t="s">
        <v>72</v>
      </c>
      <c r="L22" s="13">
        <v>1</v>
      </c>
      <c r="M22" s="12">
        <v>3.64</v>
      </c>
      <c r="N22" s="13"/>
    </row>
    <row r="23" ht="28" customHeight="1" spans="1:14">
      <c r="A23" s="8" t="s">
        <v>180</v>
      </c>
      <c r="B23" s="6" t="s">
        <v>189</v>
      </c>
      <c r="C23" s="6"/>
      <c r="D23" s="6" t="s">
        <v>196</v>
      </c>
      <c r="E23" s="6"/>
      <c r="F23" s="6" t="s">
        <v>199</v>
      </c>
      <c r="G23" s="6"/>
      <c r="H23" s="6" t="s">
        <v>70</v>
      </c>
      <c r="I23" s="6">
        <v>92.37</v>
      </c>
      <c r="J23" s="12">
        <v>3.64</v>
      </c>
      <c r="K23" s="6" t="s">
        <v>72</v>
      </c>
      <c r="L23" s="13">
        <v>0.9237</v>
      </c>
      <c r="M23" s="12">
        <v>3.36</v>
      </c>
      <c r="N23" s="13"/>
    </row>
    <row r="24" ht="28" customHeight="1" spans="1:14">
      <c r="A24" s="8" t="s">
        <v>180</v>
      </c>
      <c r="B24" s="6" t="s">
        <v>189</v>
      </c>
      <c r="C24" s="6"/>
      <c r="D24" s="6" t="s">
        <v>200</v>
      </c>
      <c r="E24" s="6"/>
      <c r="F24" s="6" t="s">
        <v>202</v>
      </c>
      <c r="G24" s="6"/>
      <c r="H24" s="6" t="s">
        <v>110</v>
      </c>
      <c r="I24" s="6" t="s">
        <v>34</v>
      </c>
      <c r="J24" s="12">
        <v>3.64</v>
      </c>
      <c r="K24" s="6" t="s">
        <v>72</v>
      </c>
      <c r="L24" s="13">
        <v>1.1111</v>
      </c>
      <c r="M24" s="12">
        <v>3.54</v>
      </c>
      <c r="N24" s="13"/>
    </row>
    <row r="25" ht="28" customHeight="1" spans="1:14">
      <c r="A25" s="8" t="s">
        <v>180</v>
      </c>
      <c r="B25" s="6" t="s">
        <v>189</v>
      </c>
      <c r="C25" s="6"/>
      <c r="D25" s="6" t="s">
        <v>200</v>
      </c>
      <c r="E25" s="6"/>
      <c r="F25" s="6" t="s">
        <v>277</v>
      </c>
      <c r="G25" s="6"/>
      <c r="H25" s="6" t="s">
        <v>135</v>
      </c>
      <c r="I25" s="6" t="s">
        <v>136</v>
      </c>
      <c r="J25" s="12">
        <v>3.64</v>
      </c>
      <c r="K25" s="6" t="s">
        <v>72</v>
      </c>
      <c r="L25" s="13">
        <v>1.0102</v>
      </c>
      <c r="M25" s="12">
        <v>3.64</v>
      </c>
      <c r="N25" s="13"/>
    </row>
    <row r="26" ht="28" customHeight="1" spans="1:14">
      <c r="A26" s="8" t="s">
        <v>180</v>
      </c>
      <c r="B26" s="6" t="s">
        <v>189</v>
      </c>
      <c r="C26" s="6"/>
      <c r="D26" s="6" t="s">
        <v>200</v>
      </c>
      <c r="E26" s="6"/>
      <c r="F26" s="6" t="s">
        <v>278</v>
      </c>
      <c r="G26" s="6"/>
      <c r="H26" s="6" t="s">
        <v>108</v>
      </c>
      <c r="I26" s="6" t="s">
        <v>81</v>
      </c>
      <c r="J26" s="12">
        <v>3.6</v>
      </c>
      <c r="K26" s="6" t="s">
        <v>27</v>
      </c>
      <c r="L26" s="14">
        <v>1</v>
      </c>
      <c r="M26" s="12">
        <v>3.24</v>
      </c>
      <c r="N26" s="13"/>
    </row>
    <row r="27" ht="28" customHeight="1" spans="1:14">
      <c r="A27" s="8" t="s">
        <v>180</v>
      </c>
      <c r="B27" s="6" t="s">
        <v>204</v>
      </c>
      <c r="C27" s="6"/>
      <c r="D27" s="6" t="s">
        <v>205</v>
      </c>
      <c r="E27" s="6"/>
      <c r="F27" s="6" t="s">
        <v>279</v>
      </c>
      <c r="G27" s="6"/>
      <c r="H27" s="6" t="s">
        <v>280</v>
      </c>
      <c r="I27" s="6" t="s">
        <v>281</v>
      </c>
      <c r="J27" s="12">
        <v>5</v>
      </c>
      <c r="K27" s="6" t="s">
        <v>72</v>
      </c>
      <c r="L27" s="13">
        <v>2.262</v>
      </c>
      <c r="M27" s="12">
        <v>0</v>
      </c>
      <c r="N27" s="13"/>
    </row>
    <row r="28" ht="28" customHeight="1" spans="1:14">
      <c r="A28" s="8" t="s">
        <v>180</v>
      </c>
      <c r="B28" s="6" t="s">
        <v>204</v>
      </c>
      <c r="C28" s="6"/>
      <c r="D28" s="6" t="s">
        <v>208</v>
      </c>
      <c r="E28" s="6"/>
      <c r="F28" s="6" t="s">
        <v>282</v>
      </c>
      <c r="G28" s="6"/>
      <c r="H28" s="6" t="s">
        <v>70</v>
      </c>
      <c r="I28" s="6" t="s">
        <v>34</v>
      </c>
      <c r="J28" s="12">
        <v>5</v>
      </c>
      <c r="K28" s="6" t="s">
        <v>72</v>
      </c>
      <c r="L28" s="13">
        <v>1</v>
      </c>
      <c r="M28" s="12">
        <v>5</v>
      </c>
      <c r="N28" s="13"/>
    </row>
    <row r="29" ht="28" customHeight="1" spans="1:14">
      <c r="A29" s="8" t="s">
        <v>180</v>
      </c>
      <c r="B29" s="6" t="s">
        <v>204</v>
      </c>
      <c r="C29" s="6"/>
      <c r="D29" s="6" t="s">
        <v>208</v>
      </c>
      <c r="E29" s="6"/>
      <c r="F29" s="6" t="s">
        <v>283</v>
      </c>
      <c r="G29" s="6"/>
      <c r="H29" s="6" t="s">
        <v>284</v>
      </c>
      <c r="I29" s="6" t="s">
        <v>285</v>
      </c>
      <c r="J29" s="12">
        <v>5</v>
      </c>
      <c r="K29" s="6" t="s">
        <v>72</v>
      </c>
      <c r="L29" s="13">
        <v>1.1573</v>
      </c>
      <c r="M29" s="12">
        <v>4.28</v>
      </c>
      <c r="N29" s="13"/>
    </row>
    <row r="30" ht="28" customHeight="1" spans="1:14">
      <c r="A30" s="8" t="s">
        <v>180</v>
      </c>
      <c r="B30" s="6" t="s">
        <v>204</v>
      </c>
      <c r="C30" s="6"/>
      <c r="D30" s="6" t="s">
        <v>213</v>
      </c>
      <c r="E30" s="6"/>
      <c r="F30" s="6" t="s">
        <v>128</v>
      </c>
      <c r="G30" s="6"/>
      <c r="H30" s="6" t="s">
        <v>110</v>
      </c>
      <c r="I30" s="6" t="s">
        <v>129</v>
      </c>
      <c r="J30" s="12">
        <v>5</v>
      </c>
      <c r="K30" s="6" t="s">
        <v>72</v>
      </c>
      <c r="L30" s="13">
        <v>1.0889</v>
      </c>
      <c r="M30" s="12">
        <v>5</v>
      </c>
      <c r="N30" s="13"/>
    </row>
    <row r="31" ht="28" customHeight="1" spans="1:14">
      <c r="A31" s="8" t="s">
        <v>180</v>
      </c>
      <c r="B31" s="6" t="s">
        <v>216</v>
      </c>
      <c r="C31" s="6"/>
      <c r="D31" s="6" t="s">
        <v>217</v>
      </c>
      <c r="E31" s="6"/>
      <c r="F31" s="6" t="s">
        <v>286</v>
      </c>
      <c r="G31" s="6"/>
      <c r="H31" s="6" t="s">
        <v>110</v>
      </c>
      <c r="I31" s="6" t="s">
        <v>136</v>
      </c>
      <c r="J31" s="12">
        <v>10</v>
      </c>
      <c r="K31" s="6" t="s">
        <v>72</v>
      </c>
      <c r="L31" s="13">
        <v>1.1</v>
      </c>
      <c r="M31" s="12">
        <v>10</v>
      </c>
      <c r="N31" s="13"/>
    </row>
    <row r="32" ht="18" hidden="1" customHeight="1" spans="1:14">
      <c r="A32" s="8"/>
      <c r="B32" s="8"/>
      <c r="C32" s="8"/>
      <c r="D32" s="8"/>
      <c r="E32" s="8"/>
      <c r="F32" s="8"/>
      <c r="G32" s="8"/>
      <c r="H32" s="8"/>
      <c r="I32" s="8"/>
      <c r="J32" s="8"/>
      <c r="K32" s="8"/>
      <c r="L32" s="8"/>
      <c r="M32" s="8"/>
      <c r="N32" s="13"/>
    </row>
    <row r="33" ht="28" customHeight="1" spans="1:14">
      <c r="A33" s="9" t="s">
        <v>143</v>
      </c>
      <c r="B33" s="9"/>
      <c r="C33" s="9"/>
      <c r="D33" s="9"/>
      <c r="E33" s="9"/>
      <c r="F33" s="9"/>
      <c r="G33" s="9"/>
      <c r="H33" s="9"/>
      <c r="I33" s="9"/>
      <c r="J33" s="9">
        <v>100</v>
      </c>
      <c r="K33" s="15"/>
      <c r="L33" s="15"/>
      <c r="M33" s="16">
        <v>93.15</v>
      </c>
      <c r="N33" s="13"/>
    </row>
  </sheetData>
  <mergeCells count="77">
    <mergeCell ref="A1:N1"/>
    <mergeCell ref="A2:N2"/>
    <mergeCell ref="A3:B3"/>
    <mergeCell ref="C3:N3"/>
    <mergeCell ref="A4:B4"/>
    <mergeCell ref="C4:H4"/>
    <mergeCell ref="I4:J4"/>
    <mergeCell ref="K4:N4"/>
    <mergeCell ref="A5:B5"/>
    <mergeCell ref="C5:D5"/>
    <mergeCell ref="E5:F5"/>
    <mergeCell ref="G5:H5"/>
    <mergeCell ref="I5:J5"/>
    <mergeCell ref="M5:N5"/>
    <mergeCell ref="C6:D6"/>
    <mergeCell ref="E6:F6"/>
    <mergeCell ref="G6:H6"/>
    <mergeCell ref="I6:J6"/>
    <mergeCell ref="M6:N6"/>
    <mergeCell ref="C7:D7"/>
    <mergeCell ref="E7:F7"/>
    <mergeCell ref="G7:H7"/>
    <mergeCell ref="I7:J7"/>
    <mergeCell ref="M7:N7"/>
    <mergeCell ref="C8:D8"/>
    <mergeCell ref="E8:F8"/>
    <mergeCell ref="G8:H8"/>
    <mergeCell ref="I8:J8"/>
    <mergeCell ref="M8:N8"/>
    <mergeCell ref="C9:D9"/>
    <mergeCell ref="E9:F9"/>
    <mergeCell ref="G9:H9"/>
    <mergeCell ref="I9:J9"/>
    <mergeCell ref="M9:N9"/>
    <mergeCell ref="A10:N10"/>
    <mergeCell ref="A11:B11"/>
    <mergeCell ref="C11:N11"/>
    <mergeCell ref="C12:H12"/>
    <mergeCell ref="I12:N12"/>
    <mergeCell ref="C13:H13"/>
    <mergeCell ref="I13:N13"/>
    <mergeCell ref="B14:C14"/>
    <mergeCell ref="D14:E14"/>
    <mergeCell ref="F14:G14"/>
    <mergeCell ref="B15:C15"/>
    <mergeCell ref="D15:E15"/>
    <mergeCell ref="F15:G15"/>
    <mergeCell ref="F16:G16"/>
    <mergeCell ref="F17:G17"/>
    <mergeCell ref="F18:G18"/>
    <mergeCell ref="F19:G19"/>
    <mergeCell ref="F20:G20"/>
    <mergeCell ref="F21:G21"/>
    <mergeCell ref="F22:G22"/>
    <mergeCell ref="F23:G23"/>
    <mergeCell ref="F24:G24"/>
    <mergeCell ref="F25:G25"/>
    <mergeCell ref="F26:G26"/>
    <mergeCell ref="D27:E27"/>
    <mergeCell ref="F27:G27"/>
    <mergeCell ref="F28:G28"/>
    <mergeCell ref="F29:G29"/>
    <mergeCell ref="D30:E30"/>
    <mergeCell ref="F30:G30"/>
    <mergeCell ref="B31:C31"/>
    <mergeCell ref="D31:E31"/>
    <mergeCell ref="F31:G31"/>
    <mergeCell ref="A33:I33"/>
    <mergeCell ref="A15:A31"/>
    <mergeCell ref="A6:B9"/>
    <mergeCell ref="A12:B13"/>
    <mergeCell ref="B16:C26"/>
    <mergeCell ref="D16:E20"/>
    <mergeCell ref="D21:E23"/>
    <mergeCell ref="D24:E26"/>
    <mergeCell ref="B27:C30"/>
    <mergeCell ref="D28:E29"/>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封面</vt:lpstr>
      <vt:lpstr>目录</vt:lpstr>
      <vt:lpstr>省级部门（单位）整体支出绩效自评表</vt:lpstr>
      <vt:lpstr>部门预算项目支出绩效自评结果汇总表</vt:lpstr>
      <vt:lpstr>全省法院业务费</vt:lpstr>
      <vt:lpstr>法庭运维费</vt:lpstr>
      <vt:lpstr>第一批“全省法院维修改造”项目.</vt:lpstr>
      <vt:lpstr>全省法院人民法庭维修经费</vt:lpstr>
      <vt:lpstr>中央政法转移支付资金</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dell</cp:lastModifiedBy>
  <dcterms:created xsi:type="dcterms:W3CDTF">2018-12-06T00:45:00Z</dcterms:created>
  <cp:lastPrinted>2020-03-13T02:25:00Z</cp:lastPrinted>
  <dcterms:modified xsi:type="dcterms:W3CDTF">2025-08-25T02:47:27Z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2052-11.1.0.7764</vt:lpwstr>
  </property>
  <property fmtid="{D5CDD505-2E9C-101B-9397-08002B2CF9AE}" pid="3" name="ICV">
    <vt:lpwstr>E91AE59857954104B80109C4EB0177C0_13</vt:lpwstr>
  </property>
</Properties>
</file>