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950" firstSheet="3" activeTab="6"/>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4" r:id="rId6"/>
    <sheet name="第一批“全省法院维修改造”项目." sheetId="15" r:id="rId7"/>
    <sheet name="全省“智慧法院”信息化建设及运维经费" sheetId="1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<sst xmlns="http://schemas.openxmlformats.org/spreadsheetml/2006/main" count="786" uniqueCount="231">
  <si>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</si>
  <si>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编报部门（单位公章）：华池县人民法院</t>
  </si>
  <si>
    <t xml:space="preserve">                                 编报日期：2025年4月14日</t>
  </si>
  <si>
    <t xml:space="preserve">                                 联系人及电话：马佩 0934--5124693</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</si>
  <si>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</si>
  <si>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</si>
  <si>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</si>
  <si>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</si>
  <si>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</si>
  <si>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</si>
  <si>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</si>
  <si>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4.全省“智慧法院”信息化建设及运维经费</t>
  </si>
  <si>
    <t xml:space="preserve">部门整体支出绩效自评表
</t>
  </si>
  <si>
    <t>(2024年度)</t>
  </si>
  <si>
    <t>部门（单位）名称</t>
  </si>
  <si>
    <t>华池县人民法院</t>
  </si>
  <si>
    <t>年初预算数</t>
  </si>
  <si>
    <t>全年预算数</t>
  </si>
  <si>
    <t>全年执行数</t>
  </si>
  <si>
    <t>执行率</t>
  </si>
  <si>
    <t>得分</t>
  </si>
  <si>
    <t>未完成原因分析</t>
  </si>
  <si>
    <t>整体支出规模(万元)</t>
  </si>
  <si>
    <t>年度资金总额</t>
  </si>
  <si>
    <t/>
  </si>
  <si>
    <t>整体支出规模(元)</t>
  </si>
  <si>
    <t>(一)基本支出</t>
  </si>
  <si>
    <t>9.75</t>
  </si>
  <si>
    <t>1.人员经费</t>
  </si>
  <si>
    <t>98.1</t>
  </si>
  <si>
    <t>9.81</t>
  </si>
  <si>
    <t>2.公用经费</t>
  </si>
  <si>
    <t>93.37</t>
  </si>
  <si>
    <t>9.33</t>
  </si>
  <si>
    <t>(二)项目支出</t>
  </si>
  <si>
    <t>99.28</t>
  </si>
  <si>
    <t>9.92</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</si>
  <si>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</si>
  <si>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</si>
  <si>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</si>
  <si>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</si>
  <si>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</si>
  <si>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</si>
  <si>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</si>
  <si>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</si>
  <si>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</si>
  <si>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</si>
  <si>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</si>
  <si>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</si>
  <si>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</si>
  <si>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</si>
  <si>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</si>
  <si>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</si>
  <si>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</si>
  <si>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97.51</t>
  </si>
  <si>
    <t>%</t>
  </si>
  <si>
    <t>结转结余变动率</t>
  </si>
  <si>
    <t>&lt;=0%</t>
  </si>
  <si>
    <t>-98.01</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</si>
  <si>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</si>
  <si>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</si>
  <si>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</si>
  <si>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</si>
  <si>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</si>
  <si>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</si>
  <si>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</si>
  <si>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</si>
  <si>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</si>
  <si>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</si>
  <si>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</si>
  <si>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</si>
  <si>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</si>
  <si>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100</t>
  </si>
  <si>
    <t>重点工作管理</t>
  </si>
  <si>
    <t>重点工作管理制度健全性</t>
  </si>
  <si>
    <t>资产管理</t>
  </si>
  <si>
    <t>资产管理规范性</t>
  </si>
  <si>
    <t>履职效果</t>
  </si>
  <si>
    <t>部门履职目标</t>
  </si>
  <si>
    <t>立案变更率</t>
  </si>
  <si>
    <t>&lt;=3%</t>
  </si>
  <si>
    <t>0</t>
  </si>
  <si>
    <t>改判率</t>
  </si>
  <si>
    <t>0.655</t>
  </si>
  <si>
    <t>当场登记立案率</t>
  </si>
  <si>
    <t>&gt;=80%</t>
  </si>
  <si>
    <t>80</t>
  </si>
  <si>
    <t>办结案件及时性</t>
  </si>
  <si>
    <t>及时</t>
  </si>
  <si>
    <t>部门效果目标</t>
  </si>
  <si>
    <t>当庭宣判率</t>
  </si>
  <si>
    <t>人民法制意识增强</t>
  </si>
  <si>
    <t>增强</t>
  </si>
  <si>
    <t>社会影响</t>
  </si>
  <si>
    <t>单位获奖情况</t>
  </si>
  <si>
    <t>&gt;=0次</t>
  </si>
  <si>
    <t>2</t>
  </si>
  <si>
    <t>次</t>
  </si>
  <si>
    <t>服务对象满意度</t>
  </si>
  <si>
    <t>司法工作人员满意度</t>
  </si>
  <si>
    <t>能力建设</t>
  </si>
  <si>
    <t>长效管理</t>
  </si>
  <si>
    <r>
      <rPr>
        <sz val="16"/>
        <color rgb="FF000000"/>
        <rFont val="宋体"/>
        <charset val="134"/>
      </rPr>
      <t>中期规划建设完备程度</t>
    </r>
    <r>
      <rPr>
        <sz val="16"/>
        <color rgb="FF000000"/>
        <rFont val="Arial"/>
        <charset val="134"/>
      </rPr>
      <t xml:space="preserve">			</t>
    </r>
  </si>
  <si>
    <t>完备</t>
  </si>
  <si>
    <t>人力资源建设</t>
  </si>
  <si>
    <r>
      <rPr>
        <sz val="16"/>
        <color rgb="FF000000"/>
        <rFont val="宋体"/>
        <charset val="134"/>
      </rPr>
      <t>人员培训机制完备性</t>
    </r>
    <r>
      <rPr>
        <sz val="16"/>
        <color rgb="FF000000"/>
        <rFont val="Arial"/>
        <charset val="134"/>
      </rPr>
      <t xml:space="preserve">			</t>
    </r>
  </si>
  <si>
    <t>档案管理</t>
  </si>
  <si>
    <r>
      <rPr>
        <sz val="16"/>
        <color rgb="FF000000"/>
        <rFont val="宋体"/>
        <charset val="134"/>
      </rPr>
      <t>档案管理完备性</t>
    </r>
    <r>
      <rPr>
        <sz val="16"/>
        <color rgb="FF000000"/>
        <rFont val="Arial"/>
        <charset val="134"/>
      </rPr>
      <t xml:space="preserve">			</t>
    </r>
  </si>
  <si>
    <t>总分</t>
  </si>
  <si>
    <r>
      <rPr>
        <sz val="14"/>
        <rFont val="宋体"/>
        <charset val="134"/>
      </rPr>
      <t xml:space="preserve">说明  1.各部门可根据附件3《部门整体支出绩效评价指标体系框架》（参考）设置三级指标和指标
</t>
    </r>
    <r>
      <rPr>
        <sz val="14"/>
        <color theme="0"/>
        <rFont val="宋体"/>
        <charset val="134"/>
      </rPr>
      <t>说明</t>
    </r>
    <r>
      <rPr>
        <sz val="14"/>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</si>
  <si>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</si>
  <si>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</si>
  <si>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</si>
  <si>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</si>
  <si>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</si>
  <si>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</si>
  <si>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</si>
  <si>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</si>
  <si>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</si>
  <si>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</si>
  <si>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</si>
  <si>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</si>
  <si>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</si>
  <si>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</si>
  <si>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</si>
  <si>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</si>
  <si>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</si>
  <si>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全省“智慧法院”信息化建设及运维经费</t>
  </si>
  <si>
    <t>合计</t>
  </si>
  <si>
    <t>项目支出绩效自评表</t>
  </si>
  <si>
    <t>甘肃省高级人民法院</t>
  </si>
  <si>
    <t>实施单位</t>
  </si>
  <si>
    <t>执行率(%)</t>
  </si>
  <si>
    <t>年度资金总额：</t>
  </si>
  <si>
    <t>10</t>
  </si>
  <si>
    <t>99.75</t>
  </si>
  <si>
    <t>项目资金（元）</t>
  </si>
  <si>
    <t>其中：财政拨款</t>
  </si>
  <si>
    <t>-</t>
  </si>
  <si>
    <t>9.97</t>
  </si>
  <si>
    <t>其他资金</t>
  </si>
  <si>
    <t>年度总体目标</t>
  </si>
  <si>
    <t>本年度通过全省法院业务费项目的实施，不断完善了法院审判机制，保障了审判工作的顺利完成；物业管理服务保障工作完成率达到100%，保证了当年案件审判优质高效完成；案件执结率、结案率均较上年有所上升</t>
  </si>
  <si>
    <t>年度指标</t>
  </si>
  <si>
    <t>绩效指标</t>
  </si>
  <si>
    <t>成本指标</t>
  </si>
  <si>
    <t>经济成本指标</t>
  </si>
  <si>
    <t>预算控制情况</t>
  </si>
  <si>
    <t>预算范围内</t>
  </si>
  <si>
    <t>产出指标</t>
  </si>
  <si>
    <t>数量指标</t>
  </si>
  <si>
    <t>结案率</t>
  </si>
  <si>
    <t>&gt;=90%</t>
  </si>
  <si>
    <t>维修维护项目数</t>
  </si>
  <si>
    <t>=2项</t>
  </si>
  <si>
    <t>项</t>
  </si>
  <si>
    <t>物业管理面积</t>
  </si>
  <si>
    <t>=9540㎡</t>
  </si>
  <si>
    <t>㎡</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</si>
  <si>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</si>
  <si>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</si>
  <si>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</si>
  <si>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</si>
  <si>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</si>
  <si>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</si>
  <si>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</si>
  <si>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</si>
  <si>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</si>
  <si>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</si>
  <si>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</si>
  <si>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</si>
  <si>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</si>
  <si>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</si>
  <si>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</si>
  <si>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</si>
  <si>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</si>
  <si>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</si>
  <si>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</si>
  <si>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</si>
  <si>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</si>
  <si>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</si>
  <si>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</si>
  <si>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</si>
  <si>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</si>
  <si>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</si>
  <si>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96</t>
  </si>
  <si>
    <t>干警满意程度</t>
  </si>
  <si>
    <t>98</t>
  </si>
  <si>
    <t>本年度全省法院法庭运行经费项目的实施为我院后勤服务提供保障，保障法庭水电供应，加大基层法庭的管护力度，有效保障我院设施设备的配备和日常环境的改善，为我院执法办案工作提供良好的办公环境</t>
  </si>
  <si>
    <t>保障供暖面积</t>
  </si>
  <si>
    <t>保障基层法庭个数</t>
  </si>
  <si>
    <t>=4个</t>
  </si>
  <si>
    <t>4</t>
  </si>
  <si>
    <t>个</t>
  </si>
  <si>
    <t>维修维护工作完成率</t>
  </si>
  <si>
    <t>99</t>
  </si>
  <si>
    <t>法庭正常运转保障率</t>
  </si>
  <si>
    <t>水电暖服务保障率</t>
  </si>
  <si>
    <t>维修维护合格率</t>
  </si>
  <si>
    <t>法庭运维及时性</t>
  </si>
  <si>
    <t>日常维护工作完成及时性</t>
  </si>
  <si>
    <t>水电暖服务保障工作及时性</t>
  </si>
  <si>
    <t>年度预算控制率</t>
  </si>
  <si>
    <t>服务群众对审批工作满意度</t>
  </si>
  <si>
    <t>派出法庭工作人员满意度</t>
  </si>
  <si>
    <t>null</t>
  </si>
  <si>
    <t>保障项目顺利进行</t>
  </si>
  <si>
    <t xml:space="preserve">成本控制率 </t>
  </si>
  <si>
    <t>维修改造工作完成率</t>
  </si>
  <si>
    <t>&gt;=98%</t>
  </si>
  <si>
    <t>验收合格率</t>
  </si>
  <si>
    <t>维修改造及时性</t>
  </si>
  <si>
    <t>改善办案条件</t>
  </si>
  <si>
    <t>有效改善</t>
  </si>
  <si>
    <t>干警满意度</t>
  </si>
  <si>
    <t>&gt;=95%</t>
  </si>
  <si>
    <t>本项目资金主要用于法院信息化建设经费，进一步深化司法体制改革，切实做到司法公开，依托现代信息技术，持续推进和完善“云平台”项目、智慧法院项目，全面实现“智慧法院”功能，增进社会公众对司法的了解、信赖和监督，方便人民群众诉讼，减轻当事人诉累。</t>
  </si>
  <si>
    <t>预算控制率</t>
  </si>
  <si>
    <t>社会成本指标</t>
  </si>
  <si>
    <t>成本控制率</t>
  </si>
  <si>
    <t>信息化平台完善数量</t>
  </si>
  <si>
    <t>&gt;=100台</t>
  </si>
  <si>
    <t>台</t>
  </si>
  <si>
    <t>信息化平台完善完成率</t>
  </si>
  <si>
    <t>信息化系统运维验收合格率</t>
  </si>
  <si>
    <t>信息化平台建设及时性</t>
  </si>
  <si>
    <t>信息化系统运维及时性</t>
  </si>
  <si>
    <t>提升审判体系和审判能力现代化水平</t>
  </si>
  <si>
    <t>提升</t>
  </si>
  <si>
    <t>保障</t>
  </si>
  <si>
    <t>法院工作人员满意度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</si>
</sst>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48"/>
      <name val="宋体"/>
      <charset val="134"/>
    </font>
    <font>
      <b/>
      <sz val="16"/>
      <name val="宋体"/>
      <charset val="134"/>
    </font>
    <font>
      <b/>
      <sz val="16"/>
      <color rgb="FF000000"/>
      <name val="宋体"/>
      <charset val="134"/>
    </font>
    <font>
      <sz val="16"/>
      <name val="宋体"/>
      <charset val="134"/>
    </font>
    <font>
      <sz val="16"/>
      <color rgb="FF000000"/>
      <name val="宋体"/>
      <charset val="134"/>
    </font>
    <font>
      <sz val="14"/>
      <name val="宋体"/>
      <charset val="134"/>
    </font>
    <font>
      <sz val="22"/>
      <name val="宋体"/>
      <charset val="134"/>
    </font>
    <font>
      <sz val="10"/>
      <color rgb="FF000000"/>
      <name val="宋体"/>
      <charset val="134"/>
    </font>
    <font>
      <sz val="9"/>
      <name val="宋体"/>
      <charset val="134"/>
    </font>
    <font>
      <sz val="9"/>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Arial"/>
      <charset val="134"/>
    </font>
    <font>
      <b/>
      <sz val="28"/>
      <color theme="1"/>
      <name val="宋体"/>
      <charset val="134"/>
      <scheme val="minor"/>
    </font>
    <font>
      <sz val="14"/>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3" borderId="17" applyNumberFormat="0" applyAlignment="0" applyProtection="0">
      <alignment vertical="center"/>
    </xf>
    <xf numFmtId="0" fontId="33" fillId="4" borderId="18" applyNumberFormat="0" applyAlignment="0" applyProtection="0">
      <alignment vertical="center"/>
    </xf>
    <xf numFmtId="0" fontId="34" fillId="4" borderId="17" applyNumberFormat="0" applyAlignment="0" applyProtection="0">
      <alignment vertical="center"/>
    </xf>
    <xf numFmtId="0" fontId="35" fillId="5"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cellStyleXfs>
  <cellXfs count="91">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Border="1" applyAlignment="1">
      <alignment horizontal="left" vertical="top" wrapText="1" indent="3"/>
    </xf>
    <xf numFmtId="0" fontId="10" fillId="0" borderId="7"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0" fontId="12" fillId="0" borderId="5" xfId="0" applyNumberFormat="1" applyFont="1" applyFill="1" applyBorder="1" applyAlignment="1">
      <alignment horizontal="center" vertical="center" wrapText="1"/>
    </xf>
    <xf numFmtId="10" fontId="12" fillId="0" borderId="7"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shrinkToFit="1"/>
    </xf>
    <xf numFmtId="0" fontId="12" fillId="0" borderId="5" xfId="0" applyFont="1" applyFill="1" applyBorder="1" applyAlignment="1">
      <alignment horizontal="center" wrapText="1"/>
    </xf>
    <xf numFmtId="0" fontId="12" fillId="0" borderId="7" xfId="0" applyFont="1" applyFill="1" applyBorder="1" applyAlignment="1">
      <alignment horizontal="center" wrapText="1"/>
    </xf>
    <xf numFmtId="0" fontId="13" fillId="0" borderId="7" xfId="0" applyFont="1" applyFill="1" applyBorder="1" applyAlignment="1">
      <alignment horizontal="left"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top"/>
    </xf>
    <xf numFmtId="0" fontId="16" fillId="0" borderId="0" xfId="0" applyFont="1" applyFill="1" applyBorder="1" applyAlignment="1">
      <alignment horizontal="center" vertical="top" wrapText="1"/>
    </xf>
    <xf numFmtId="0" fontId="17" fillId="0" borderId="0" xfId="0" applyFont="1" applyFill="1" applyBorder="1" applyAlignment="1">
      <alignment horizontal="center" wrapText="1"/>
    </xf>
    <xf numFmtId="0" fontId="1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wrapText="1"/>
    </xf>
    <xf numFmtId="0" fontId="16" fillId="0" borderId="0" xfId="0" applyFont="1" applyFill="1" applyBorder="1" applyAlignment="1">
      <alignment horizontal="left" vertical="top" wrapText="1"/>
    </xf>
    <xf numFmtId="0" fontId="18"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9" fillId="0" borderId="0" xfId="0" applyFont="1" applyBorder="1">
      <alignment vertical="center"/>
    </xf>
    <xf numFmtId="0" fontId="18" fillId="0" borderId="0" xfId="0" applyFont="1" applyBorder="1">
      <alignment vertical="center"/>
    </xf>
    <xf numFmtId="0" fontId="20" fillId="0" borderId="0" xfId="0" applyFont="1">
      <alignment vertical="center"/>
    </xf>
    <xf numFmtId="0" fontId="21" fillId="0" borderId="0" xfId="0" applyFont="1" applyAlignment="1">
      <alignment horizontal="center" vertical="center" wrapText="1"/>
    </xf>
    <xf numFmtId="0" fontId="0" fillId="0" borderId="0" xfId="0" applyAlignment="1">
      <alignment vertical="center"/>
    </xf>
    <xf numFmtId="0" fontId="2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1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D4" sqref="D4"/>
    </sheetView>
  </sheetViews>
  <sheetFormatPr defaultColWidth="9" defaultRowHeight="13.5"/>
  <cols>
    <col min="1" max="1" width="181.375" customWidth="1"/>
  </cols>
  <sheetData>
    <row r="1" ht="45" customHeight="1" spans="1:1">
      <c r="A1" s="84"/>
    </row>
    <row r="2" ht="149.25" customHeight="1" spans="1:11">
      <c r="A2" s="85" t="s">
        <v>0</v>
      </c>
      <c r="B2" s="86"/>
      <c r="C2" s="86"/>
      <c r="D2" s="86"/>
      <c r="E2" s="86"/>
      <c r="F2" s="86"/>
      <c r="G2" s="86"/>
      <c r="H2" s="86"/>
      <c r="I2" s="86"/>
      <c r="J2" s="86"/>
      <c r="K2" s="86"/>
    </row>
    <row r="3" ht="51" customHeight="1" spans="1:11">
      <c r="A3" s="87"/>
      <c r="B3" s="86"/>
      <c r="C3" s="86"/>
      <c r="D3" s="86"/>
      <c r="E3" s="86"/>
      <c r="F3" s="86"/>
      <c r="G3" s="86"/>
      <c r="H3" s="86"/>
      <c r="I3" s="86"/>
      <c r="J3" s="86"/>
      <c r="K3" s="86"/>
    </row>
    <row r="4" ht="51" customHeight="1" spans="1:11">
      <c r="A4" s="87"/>
      <c r="B4" s="86"/>
      <c r="C4" s="86"/>
      <c r="D4" s="86"/>
      <c r="E4" s="86"/>
      <c r="F4" s="86"/>
      <c r="G4" s="86"/>
      <c r="H4" s="86"/>
      <c r="I4" s="86"/>
      <c r="J4" s="86"/>
      <c r="K4" s="86"/>
    </row>
    <row r="5" ht="51" customHeight="1" spans="1:11">
      <c r="A5" s="88" t="s">
        <v>1</v>
      </c>
      <c r="B5" s="86"/>
      <c r="C5" s="86"/>
      <c r="D5" s="86"/>
      <c r="E5" s="86"/>
      <c r="F5" s="86"/>
      <c r="G5" s="86"/>
      <c r="H5" s="86"/>
      <c r="I5" s="86"/>
      <c r="J5" s="86"/>
      <c r="K5" s="86"/>
    </row>
    <row r="6" ht="51" customHeight="1" spans="1:11">
      <c r="A6" s="88" t="s">
        <v>2</v>
      </c>
      <c r="B6" s="86"/>
      <c r="C6" s="86"/>
      <c r="D6" s="86"/>
      <c r="E6" s="86"/>
      <c r="F6" s="86"/>
      <c r="G6" s="86"/>
      <c r="H6" s="86"/>
      <c r="I6" s="86"/>
      <c r="J6" s="86"/>
      <c r="K6" s="86"/>
    </row>
    <row r="7" ht="51" customHeight="1" spans="1:11">
      <c r="A7" s="89" t="s">
        <v>3</v>
      </c>
      <c r="B7" s="86"/>
      <c r="C7" s="86"/>
      <c r="D7" s="86"/>
      <c r="E7" s="86"/>
      <c r="F7" s="86"/>
      <c r="G7" s="86"/>
      <c r="H7" s="86"/>
      <c r="I7" s="86"/>
      <c r="J7" s="86"/>
      <c r="K7" s="86"/>
    </row>
    <row r="8" s="79" customFormat="1" ht="27" customHeight="1" spans="1:1">
      <c r="A8" s="90"/>
    </row>
    <row r="9" s="79" customFormat="1" ht="27" customHeight="1"/>
    <row r="10" s="79"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topLeftCell="A2" workbookViewId="0">
      <selection activeCell="A11" sqref="A11"/>
    </sheetView>
  </sheetViews>
  <sheetFormatPr defaultColWidth="9" defaultRowHeight="13.5"/>
  <cols>
    <col min="1" max="1" width="81.625" customWidth="1"/>
  </cols>
  <sheetData>
    <row r="1" spans="1:1">
      <c r="A1" s="80"/>
    </row>
    <row r="2" ht="40.5" customHeight="1" spans="1:1">
      <c r="A2" s="81" t="s">
        <v>4</v>
      </c>
    </row>
    <row r="3" ht="19.5" customHeight="1" spans="1:1">
      <c r="A3" s="80"/>
    </row>
    <row r="4" s="79" customFormat="1" ht="30.75" customHeight="1" spans="1:1">
      <c r="A4" s="82" t="s">
        <v>5</v>
      </c>
    </row>
    <row r="5" s="79" customFormat="1" ht="30.75" customHeight="1" spans="1:1">
      <c r="A5" s="82" t="s">
        <v>6</v>
      </c>
    </row>
    <row r="6" s="79" customFormat="1" ht="30.75" customHeight="1" spans="1:1">
      <c r="A6" s="82" t="s">
        <v>7</v>
      </c>
    </row>
    <row r="7" s="79" customFormat="1" ht="30.75" customHeight="1" spans="1:1">
      <c r="A7" s="83" t="s">
        <v>8</v>
      </c>
    </row>
    <row r="8" s="79" customFormat="1" ht="30.75" customHeight="1" spans="1:1">
      <c r="A8" s="83" t="s">
        <v>9</v>
      </c>
    </row>
    <row r="9" s="79" customFormat="1" ht="30.75" customHeight="1" spans="1:1">
      <c r="A9" s="83" t="s">
        <v>10</v>
      </c>
    </row>
    <row r="10" s="79" customFormat="1" ht="30.75" customHeight="1" spans="1:1">
      <c r="A10" s="83" t="s">
        <v>11</v>
      </c>
    </row>
    <row r="11" s="79" customFormat="1" ht="30.75" customHeight="1" spans="1:1">
      <c r="A11" s="83"/>
    </row>
    <row r="12" spans="1:1">
      <c r="A12" s="80"/>
    </row>
    <row r="13" spans="1:1">
      <c r="A13" s="8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9"/>
  <sheetViews>
    <sheetView zoomScale="60" zoomScaleNormal="60" workbookViewId="0">
      <selection activeCell="U6" sqref="U6"/>
    </sheetView>
  </sheetViews>
  <sheetFormatPr defaultColWidth="9" defaultRowHeight="12.75"/>
  <cols>
    <col min="1" max="1" width="21.0416666666667" style="32" customWidth="1"/>
    <col min="2" max="2" width="22.7833333333333"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13.425" style="32" customWidth="1"/>
    <col min="10" max="10" width="23.125" style="32" customWidth="1"/>
    <col min="11" max="11" width="32.6833333333333" style="32" customWidth="1"/>
    <col min="12" max="12" width="23.6833333333333" style="32" customWidth="1"/>
    <col min="13" max="13" width="21.0833333333333" style="32" customWidth="1"/>
    <col min="14" max="14" width="21.3916666666667" style="32" customWidth="1"/>
    <col min="15" max="15" width="22.8833333333333" style="32" customWidth="1"/>
    <col min="16" max="16" width="32.075" style="32" customWidth="1"/>
    <col min="17" max="17" width="11.5583333333333" style="32" customWidth="1"/>
    <col min="18" max="16384" width="9" style="32"/>
  </cols>
  <sheetData>
    <row r="1" s="32" customFormat="1" ht="75" customHeight="1" spans="1:18">
      <c r="A1" s="33" t="s">
        <v>12</v>
      </c>
      <c r="B1" s="33"/>
      <c r="C1" s="33"/>
      <c r="D1" s="33"/>
      <c r="E1" s="33"/>
      <c r="F1" s="33"/>
      <c r="G1" s="33"/>
      <c r="H1" s="33"/>
      <c r="I1" s="33"/>
      <c r="J1" s="33"/>
      <c r="K1" s="33"/>
      <c r="L1" s="33"/>
      <c r="M1" s="33"/>
      <c r="N1" s="33"/>
      <c r="O1" s="33"/>
      <c r="P1" s="33"/>
      <c r="Q1" s="69"/>
      <c r="R1" s="70"/>
    </row>
    <row r="2" s="32" customFormat="1" ht="60" customHeight="1" spans="1:18">
      <c r="A2" s="34" t="s">
        <v>13</v>
      </c>
      <c r="B2" s="34"/>
      <c r="C2" s="34"/>
      <c r="D2" s="34"/>
      <c r="E2" s="34"/>
      <c r="F2" s="34"/>
      <c r="G2" s="34"/>
      <c r="H2" s="34"/>
      <c r="I2" s="34"/>
      <c r="J2" s="34"/>
      <c r="K2" s="34"/>
      <c r="L2" s="34"/>
      <c r="M2" s="34"/>
      <c r="N2" s="34"/>
      <c r="O2" s="34"/>
      <c r="P2" s="34"/>
      <c r="Q2" s="71"/>
      <c r="R2" s="70"/>
    </row>
    <row r="3" s="32" customFormat="1" ht="56" customHeight="1" spans="1:18">
      <c r="A3" s="34" t="s">
        <v>14</v>
      </c>
      <c r="B3" s="34"/>
      <c r="C3" s="35" t="s">
        <v>15</v>
      </c>
      <c r="D3" s="36"/>
      <c r="E3" s="36"/>
      <c r="F3" s="36"/>
      <c r="G3" s="36"/>
      <c r="H3" s="36"/>
      <c r="I3" s="36"/>
      <c r="J3" s="36"/>
      <c r="K3" s="36"/>
      <c r="L3" s="36"/>
      <c r="M3" s="36"/>
      <c r="N3" s="36"/>
      <c r="O3" s="36"/>
      <c r="P3" s="53"/>
      <c r="Q3" s="72"/>
      <c r="R3" s="70"/>
    </row>
    <row r="4" s="32" customFormat="1" ht="55" customHeight="1" spans="1:18">
      <c r="A4" s="37"/>
      <c r="B4" s="37"/>
      <c r="C4" s="38"/>
      <c r="D4" s="38"/>
      <c r="E4" s="38"/>
      <c r="F4" s="37" t="s">
        <v>16</v>
      </c>
      <c r="G4" s="37"/>
      <c r="H4" s="37"/>
      <c r="I4" s="39" t="s">
        <v>17</v>
      </c>
      <c r="J4" s="40"/>
      <c r="K4" s="39" t="s">
        <v>18</v>
      </c>
      <c r="L4" s="40"/>
      <c r="M4" s="39" t="s">
        <v>19</v>
      </c>
      <c r="N4" s="40"/>
      <c r="O4" s="54" t="s">
        <v>20</v>
      </c>
      <c r="P4" s="54" t="s">
        <v>21</v>
      </c>
      <c r="Q4" s="73"/>
      <c r="R4" s="70"/>
    </row>
    <row r="5" s="32" customFormat="1" ht="50" customHeight="1" spans="1:17">
      <c r="A5" s="39" t="s">
        <v>22</v>
      </c>
      <c r="B5" s="40"/>
      <c r="C5" s="37" t="s">
        <v>23</v>
      </c>
      <c r="D5" s="37"/>
      <c r="E5" s="37"/>
      <c r="F5" s="41">
        <v>1754.94</v>
      </c>
      <c r="G5" s="41"/>
      <c r="H5" s="41"/>
      <c r="I5" s="48">
        <v>1875.26</v>
      </c>
      <c r="J5" s="55"/>
      <c r="K5" s="48">
        <v>1842.21</v>
      </c>
      <c r="L5" s="55"/>
      <c r="M5" s="39">
        <v>98.23</v>
      </c>
      <c r="N5" s="40"/>
      <c r="O5" s="54">
        <v>9.82</v>
      </c>
      <c r="P5" s="54" t="s">
        <v>24</v>
      </c>
      <c r="Q5" s="74"/>
    </row>
    <row r="6" s="32" customFormat="1" ht="50" customHeight="1" spans="1:17">
      <c r="A6" s="39" t="s">
        <v>25</v>
      </c>
      <c r="B6" s="40"/>
      <c r="C6" s="37" t="s">
        <v>26</v>
      </c>
      <c r="D6" s="37"/>
      <c r="E6" s="37"/>
      <c r="F6" s="41">
        <v>1101.66</v>
      </c>
      <c r="G6" s="41"/>
      <c r="H6" s="41"/>
      <c r="I6" s="48">
        <v>1110.74</v>
      </c>
      <c r="J6" s="55"/>
      <c r="K6" s="48">
        <v>1083.15</v>
      </c>
      <c r="L6" s="55"/>
      <c r="M6" s="39">
        <v>97.51</v>
      </c>
      <c r="N6" s="40"/>
      <c r="O6" s="54" t="s">
        <v>27</v>
      </c>
      <c r="P6" s="54" t="s">
        <v>24</v>
      </c>
      <c r="Q6" s="74"/>
    </row>
    <row r="7" s="32" customFormat="1" ht="50" customHeight="1" spans="1:17">
      <c r="A7" s="39" t="s">
        <v>25</v>
      </c>
      <c r="B7" s="40"/>
      <c r="C7" s="37" t="s">
        <v>28</v>
      </c>
      <c r="D7" s="37"/>
      <c r="E7" s="37"/>
      <c r="F7" s="41">
        <v>963.78</v>
      </c>
      <c r="G7" s="41"/>
      <c r="H7" s="41"/>
      <c r="I7" s="48">
        <v>972.86</v>
      </c>
      <c r="J7" s="55"/>
      <c r="K7" s="48">
        <v>954.41</v>
      </c>
      <c r="L7" s="55"/>
      <c r="M7" s="39" t="s">
        <v>29</v>
      </c>
      <c r="N7" s="40"/>
      <c r="O7" s="54" t="s">
        <v>30</v>
      </c>
      <c r="P7" s="54" t="s">
        <v>24</v>
      </c>
      <c r="Q7" s="74"/>
    </row>
    <row r="8" s="32" customFormat="1" ht="50" customHeight="1" spans="1:17">
      <c r="A8" s="39" t="s">
        <v>25</v>
      </c>
      <c r="B8" s="40"/>
      <c r="C8" s="37" t="s">
        <v>31</v>
      </c>
      <c r="D8" s="37"/>
      <c r="E8" s="37"/>
      <c r="F8" s="41">
        <v>137.88</v>
      </c>
      <c r="G8" s="41"/>
      <c r="H8" s="41"/>
      <c r="I8" s="48">
        <v>137.88</v>
      </c>
      <c r="J8" s="55"/>
      <c r="K8" s="48">
        <v>128.74</v>
      </c>
      <c r="L8" s="55"/>
      <c r="M8" s="39" t="s">
        <v>32</v>
      </c>
      <c r="N8" s="40"/>
      <c r="O8" s="54" t="s">
        <v>33</v>
      </c>
      <c r="P8" s="54" t="s">
        <v>24</v>
      </c>
      <c r="Q8" s="74"/>
    </row>
    <row r="9" s="32" customFormat="1" ht="50" customHeight="1" spans="1:17">
      <c r="A9" s="39" t="s">
        <v>25</v>
      </c>
      <c r="B9" s="40"/>
      <c r="C9" s="37" t="s">
        <v>34</v>
      </c>
      <c r="D9" s="37"/>
      <c r="E9" s="37"/>
      <c r="F9" s="41">
        <v>653.28</v>
      </c>
      <c r="G9" s="41"/>
      <c r="H9" s="41"/>
      <c r="I9" s="48">
        <v>764.52</v>
      </c>
      <c r="J9" s="55"/>
      <c r="K9" s="48">
        <v>759.06</v>
      </c>
      <c r="L9" s="55"/>
      <c r="M9" s="39" t="s">
        <v>35</v>
      </c>
      <c r="N9" s="40"/>
      <c r="O9" s="54" t="s">
        <v>36</v>
      </c>
      <c r="P9" s="54" t="s">
        <v>24</v>
      </c>
      <c r="Q9" s="74"/>
    </row>
    <row r="10" s="32" customFormat="1" ht="0.6" hidden="1" customHeight="1" spans="1:17">
      <c r="A10" s="39"/>
      <c r="B10" s="42"/>
      <c r="C10" s="42"/>
      <c r="D10" s="42"/>
      <c r="E10" s="42"/>
      <c r="F10" s="42"/>
      <c r="G10" s="42"/>
      <c r="H10" s="42"/>
      <c r="I10" s="42"/>
      <c r="J10" s="42"/>
      <c r="K10" s="42"/>
      <c r="L10" s="42"/>
      <c r="M10" s="42"/>
      <c r="N10" s="42"/>
      <c r="O10" s="42"/>
      <c r="P10" s="40"/>
      <c r="Q10" s="75"/>
    </row>
    <row r="11" s="32" customFormat="1" ht="72" customHeight="1" spans="1:17">
      <c r="A11" s="37" t="s">
        <v>37</v>
      </c>
      <c r="B11" s="37"/>
      <c r="C11" s="37" t="s">
        <v>38</v>
      </c>
      <c r="D11" s="37"/>
      <c r="E11" s="37"/>
      <c r="F11" s="37"/>
      <c r="G11" s="37"/>
      <c r="H11" s="37"/>
      <c r="I11" s="37"/>
      <c r="J11" s="37"/>
      <c r="K11" s="37"/>
      <c r="L11" s="37"/>
      <c r="M11" s="37"/>
      <c r="N11" s="37"/>
      <c r="O11" s="37"/>
      <c r="P11" s="37"/>
      <c r="Q11" s="75"/>
    </row>
    <row r="12" s="32" customFormat="1" ht="70" customHeight="1" spans="1:17">
      <c r="A12" s="37" t="s">
        <v>39</v>
      </c>
      <c r="B12" s="37"/>
      <c r="C12" s="37" t="s">
        <v>40</v>
      </c>
      <c r="D12" s="37"/>
      <c r="E12" s="37"/>
      <c r="F12" s="37"/>
      <c r="G12" s="37"/>
      <c r="H12" s="37"/>
      <c r="I12" s="37"/>
      <c r="J12" s="37"/>
      <c r="K12" s="37"/>
      <c r="L12" s="37"/>
      <c r="M12" s="37"/>
      <c r="N12" s="37"/>
      <c r="O12" s="37"/>
      <c r="P12" s="37"/>
      <c r="Q12" s="75"/>
    </row>
    <row r="13" s="32" customFormat="1" ht="45" customHeight="1" spans="1:17">
      <c r="A13" s="39" t="s">
        <v>41</v>
      </c>
      <c r="B13" s="42"/>
      <c r="C13" s="42"/>
      <c r="D13" s="42"/>
      <c r="E13" s="42"/>
      <c r="F13" s="40"/>
      <c r="G13" s="43" t="s">
        <v>42</v>
      </c>
      <c r="H13" s="44"/>
      <c r="I13" s="56"/>
      <c r="J13" s="57" t="s">
        <v>43</v>
      </c>
      <c r="K13" s="57" t="s">
        <v>44</v>
      </c>
      <c r="L13" s="57" t="s">
        <v>45</v>
      </c>
      <c r="M13" s="57" t="s">
        <v>46</v>
      </c>
      <c r="N13" s="57" t="s">
        <v>20</v>
      </c>
      <c r="O13" s="43" t="s">
        <v>21</v>
      </c>
      <c r="P13" s="56"/>
      <c r="Q13" s="75"/>
    </row>
    <row r="14" s="32" customFormat="1" ht="45" customHeight="1" spans="1:18">
      <c r="A14" s="37" t="s">
        <v>47</v>
      </c>
      <c r="B14" s="37" t="s">
        <v>48</v>
      </c>
      <c r="C14" s="37"/>
      <c r="D14" s="37"/>
      <c r="E14" s="37" t="s">
        <v>49</v>
      </c>
      <c r="F14" s="37"/>
      <c r="G14" s="45"/>
      <c r="H14" s="46"/>
      <c r="I14" s="58"/>
      <c r="J14" s="59"/>
      <c r="K14" s="59"/>
      <c r="L14" s="59"/>
      <c r="M14" s="59"/>
      <c r="N14" s="59"/>
      <c r="O14" s="45"/>
      <c r="P14" s="58"/>
      <c r="Q14" s="75"/>
      <c r="R14" s="70"/>
    </row>
    <row r="15" s="32" customFormat="1" ht="53" customHeight="1" spans="1:18">
      <c r="A15" s="41" t="s">
        <v>50</v>
      </c>
      <c r="B15" s="41" t="s">
        <v>51</v>
      </c>
      <c r="C15" s="41"/>
      <c r="D15" s="41"/>
      <c r="E15" s="41" t="s">
        <v>52</v>
      </c>
      <c r="F15" s="41"/>
      <c r="G15" s="47" t="s">
        <v>53</v>
      </c>
      <c r="H15" s="47"/>
      <c r="I15" s="47"/>
      <c r="J15" s="41" t="s">
        <v>54</v>
      </c>
      <c r="K15" s="41" t="s">
        <v>55</v>
      </c>
      <c r="L15" s="60">
        <v>2</v>
      </c>
      <c r="M15" s="61">
        <v>0.9751</v>
      </c>
      <c r="N15" s="60">
        <v>2</v>
      </c>
      <c r="O15" s="48" t="s">
        <v>24</v>
      </c>
      <c r="P15" s="55"/>
      <c r="Q15" s="76"/>
      <c r="R15" s="70"/>
    </row>
    <row r="16" s="32" customFormat="1" ht="53" customHeight="1" spans="1:18">
      <c r="A16" s="41" t="s">
        <v>50</v>
      </c>
      <c r="B16" s="41" t="s">
        <v>51</v>
      </c>
      <c r="C16" s="41"/>
      <c r="D16" s="41"/>
      <c r="E16" s="41" t="s">
        <v>56</v>
      </c>
      <c r="F16" s="41"/>
      <c r="G16" s="47" t="s">
        <v>57</v>
      </c>
      <c r="H16" s="47"/>
      <c r="I16" s="47"/>
      <c r="J16" s="41" t="s">
        <v>58</v>
      </c>
      <c r="K16" s="41" t="s">
        <v>55</v>
      </c>
      <c r="L16" s="60">
        <v>2</v>
      </c>
      <c r="M16" s="62">
        <v>1</v>
      </c>
      <c r="N16" s="60">
        <v>2</v>
      </c>
      <c r="O16" s="48" t="s">
        <v>24</v>
      </c>
      <c r="P16" s="55"/>
      <c r="Q16" s="76"/>
      <c r="R16" s="70"/>
    </row>
    <row r="17" s="32" customFormat="1" ht="53" customHeight="1" spans="1:18">
      <c r="A17" s="41" t="s">
        <v>50</v>
      </c>
      <c r="B17" s="41" t="s">
        <v>51</v>
      </c>
      <c r="C17" s="41"/>
      <c r="D17" s="41"/>
      <c r="E17" s="41" t="s">
        <v>59</v>
      </c>
      <c r="F17" s="41"/>
      <c r="G17" s="47" t="s">
        <v>60</v>
      </c>
      <c r="H17" s="47"/>
      <c r="I17" s="47"/>
      <c r="J17" s="41">
        <v>93</v>
      </c>
      <c r="K17" s="41" t="s">
        <v>55</v>
      </c>
      <c r="L17" s="60">
        <v>2</v>
      </c>
      <c r="M17" s="61">
        <v>1</v>
      </c>
      <c r="N17" s="60">
        <v>2</v>
      </c>
      <c r="O17" s="48" t="s">
        <v>24</v>
      </c>
      <c r="P17" s="55"/>
      <c r="Q17" s="76"/>
      <c r="R17" s="70"/>
    </row>
    <row r="18" s="32" customFormat="1" ht="53" customHeight="1" spans="1:18">
      <c r="A18" s="41" t="s">
        <v>50</v>
      </c>
      <c r="B18" s="41" t="s">
        <v>51</v>
      </c>
      <c r="C18" s="41"/>
      <c r="D18" s="41"/>
      <c r="E18" s="41" t="s">
        <v>61</v>
      </c>
      <c r="F18" s="41"/>
      <c r="G18" s="47" t="s">
        <v>60</v>
      </c>
      <c r="H18" s="47"/>
      <c r="I18" s="47"/>
      <c r="J18" s="41">
        <v>99.28</v>
      </c>
      <c r="K18" s="41" t="s">
        <v>55</v>
      </c>
      <c r="L18" s="60">
        <v>2</v>
      </c>
      <c r="M18" s="61">
        <v>1</v>
      </c>
      <c r="N18" s="60">
        <v>2</v>
      </c>
      <c r="O18" s="48" t="s">
        <v>24</v>
      </c>
      <c r="P18" s="55"/>
      <c r="Q18" s="76"/>
      <c r="R18" s="70"/>
    </row>
    <row r="19" s="32" customFormat="1" ht="53" customHeight="1" spans="1:18">
      <c r="A19" s="41" t="s">
        <v>50</v>
      </c>
      <c r="B19" s="41" t="s">
        <v>62</v>
      </c>
      <c r="C19" s="41"/>
      <c r="D19" s="41"/>
      <c r="E19" s="41" t="s">
        <v>63</v>
      </c>
      <c r="F19" s="41"/>
      <c r="G19" s="47" t="s">
        <v>64</v>
      </c>
      <c r="H19" s="47"/>
      <c r="I19" s="47"/>
      <c r="J19" s="41" t="s">
        <v>65</v>
      </c>
      <c r="K19" s="41" t="s">
        <v>24</v>
      </c>
      <c r="L19" s="60">
        <v>2</v>
      </c>
      <c r="M19" s="60">
        <v>100</v>
      </c>
      <c r="N19" s="60">
        <v>1.8</v>
      </c>
      <c r="O19" s="48" t="s">
        <v>24</v>
      </c>
      <c r="P19" s="55"/>
      <c r="Q19" s="76"/>
      <c r="R19" s="70"/>
    </row>
    <row r="20" s="32" customFormat="1" ht="53" customHeight="1" spans="1:18">
      <c r="A20" s="41" t="s">
        <v>50</v>
      </c>
      <c r="B20" s="41" t="s">
        <v>62</v>
      </c>
      <c r="C20" s="41"/>
      <c r="D20" s="41"/>
      <c r="E20" s="41" t="s">
        <v>66</v>
      </c>
      <c r="F20" s="41"/>
      <c r="G20" s="47" t="s">
        <v>67</v>
      </c>
      <c r="H20" s="47"/>
      <c r="I20" s="47"/>
      <c r="J20" s="41" t="s">
        <v>65</v>
      </c>
      <c r="K20" s="41" t="s">
        <v>24</v>
      </c>
      <c r="L20" s="60">
        <v>2</v>
      </c>
      <c r="M20" s="60">
        <v>100</v>
      </c>
      <c r="N20" s="60">
        <v>1.8</v>
      </c>
      <c r="O20" s="48" t="s">
        <v>24</v>
      </c>
      <c r="P20" s="55"/>
      <c r="Q20" s="76"/>
      <c r="R20" s="70"/>
    </row>
    <row r="21" s="32" customFormat="1" ht="53" customHeight="1" spans="1:18">
      <c r="A21" s="41" t="s">
        <v>50</v>
      </c>
      <c r="B21" s="41" t="s">
        <v>68</v>
      </c>
      <c r="C21" s="41"/>
      <c r="D21" s="41"/>
      <c r="E21" s="41" t="s">
        <v>69</v>
      </c>
      <c r="F21" s="41"/>
      <c r="G21" s="47" t="s">
        <v>67</v>
      </c>
      <c r="H21" s="47"/>
      <c r="I21" s="47"/>
      <c r="J21" s="41" t="s">
        <v>65</v>
      </c>
      <c r="K21" s="41" t="s">
        <v>24</v>
      </c>
      <c r="L21" s="60">
        <v>2</v>
      </c>
      <c r="M21" s="60">
        <v>100</v>
      </c>
      <c r="N21" s="60">
        <v>1.8</v>
      </c>
      <c r="O21" s="48" t="s">
        <v>24</v>
      </c>
      <c r="P21" s="55"/>
      <c r="Q21" s="76"/>
      <c r="R21" s="70"/>
    </row>
    <row r="22" s="32" customFormat="1" ht="53" customHeight="1" spans="1:18">
      <c r="A22" s="41" t="s">
        <v>50</v>
      </c>
      <c r="B22" s="41" t="s">
        <v>70</v>
      </c>
      <c r="C22" s="41"/>
      <c r="D22" s="41"/>
      <c r="E22" s="41" t="s">
        <v>71</v>
      </c>
      <c r="F22" s="41"/>
      <c r="G22" s="47" t="s">
        <v>60</v>
      </c>
      <c r="H22" s="47"/>
      <c r="I22" s="47"/>
      <c r="J22" s="41" t="s">
        <v>72</v>
      </c>
      <c r="K22" s="41" t="s">
        <v>55</v>
      </c>
      <c r="L22" s="60">
        <v>2</v>
      </c>
      <c r="M22" s="61">
        <v>1</v>
      </c>
      <c r="N22" s="60">
        <v>2</v>
      </c>
      <c r="O22" s="48" t="s">
        <v>24</v>
      </c>
      <c r="P22" s="55"/>
      <c r="Q22" s="76"/>
      <c r="R22" s="70"/>
    </row>
    <row r="23" s="32" customFormat="1" ht="53" customHeight="1" spans="1:18">
      <c r="A23" s="41" t="s">
        <v>50</v>
      </c>
      <c r="B23" s="41" t="s">
        <v>73</v>
      </c>
      <c r="C23" s="41"/>
      <c r="D23" s="41"/>
      <c r="E23" s="41" t="s">
        <v>74</v>
      </c>
      <c r="F23" s="41"/>
      <c r="G23" s="47" t="s">
        <v>64</v>
      </c>
      <c r="H23" s="47"/>
      <c r="I23" s="47"/>
      <c r="J23" s="41" t="s">
        <v>65</v>
      </c>
      <c r="K23" s="41" t="s">
        <v>24</v>
      </c>
      <c r="L23" s="60">
        <v>2</v>
      </c>
      <c r="M23" s="60">
        <v>100</v>
      </c>
      <c r="N23" s="60">
        <v>1.8</v>
      </c>
      <c r="O23" s="48" t="s">
        <v>24</v>
      </c>
      <c r="P23" s="55"/>
      <c r="Q23" s="76"/>
      <c r="R23" s="70"/>
    </row>
    <row r="24" s="32" customFormat="1" ht="53" customHeight="1" spans="1:18">
      <c r="A24" s="41" t="s">
        <v>50</v>
      </c>
      <c r="B24" s="41" t="s">
        <v>75</v>
      </c>
      <c r="C24" s="41"/>
      <c r="D24" s="41"/>
      <c r="E24" s="41" t="s">
        <v>76</v>
      </c>
      <c r="F24" s="41"/>
      <c r="G24" s="47" t="s">
        <v>67</v>
      </c>
      <c r="H24" s="47"/>
      <c r="I24" s="47"/>
      <c r="J24" s="41" t="s">
        <v>65</v>
      </c>
      <c r="K24" s="41" t="s">
        <v>24</v>
      </c>
      <c r="L24" s="60">
        <v>2</v>
      </c>
      <c r="M24" s="60">
        <v>100</v>
      </c>
      <c r="N24" s="60">
        <v>1.8</v>
      </c>
      <c r="O24" s="48" t="s">
        <v>24</v>
      </c>
      <c r="P24" s="55"/>
      <c r="Q24" s="76"/>
      <c r="R24" s="70"/>
    </row>
    <row r="25" s="32" customFormat="1" ht="53" customHeight="1" spans="1:18">
      <c r="A25" s="41" t="s">
        <v>77</v>
      </c>
      <c r="B25" s="41" t="s">
        <v>78</v>
      </c>
      <c r="C25" s="41"/>
      <c r="D25" s="41"/>
      <c r="E25" s="41" t="s">
        <v>79</v>
      </c>
      <c r="F25" s="41"/>
      <c r="G25" s="47" t="s">
        <v>80</v>
      </c>
      <c r="H25" s="47"/>
      <c r="I25" s="47"/>
      <c r="J25" s="41" t="s">
        <v>81</v>
      </c>
      <c r="K25" s="41" t="s">
        <v>55</v>
      </c>
      <c r="L25" s="60">
        <v>7.14</v>
      </c>
      <c r="M25" s="61">
        <v>1</v>
      </c>
      <c r="N25" s="60">
        <v>7.14</v>
      </c>
      <c r="O25" s="63"/>
      <c r="P25" s="64"/>
      <c r="Q25" s="76"/>
      <c r="R25" s="70"/>
    </row>
    <row r="26" s="32" customFormat="1" ht="53" customHeight="1" spans="1:18">
      <c r="A26" s="41" t="s">
        <v>77</v>
      </c>
      <c r="B26" s="41" t="s">
        <v>78</v>
      </c>
      <c r="C26" s="41"/>
      <c r="D26" s="41"/>
      <c r="E26" s="41" t="s">
        <v>82</v>
      </c>
      <c r="F26" s="41"/>
      <c r="G26" s="47" t="s">
        <v>80</v>
      </c>
      <c r="H26" s="47"/>
      <c r="I26" s="47"/>
      <c r="J26" s="41" t="s">
        <v>83</v>
      </c>
      <c r="K26" s="41" t="s">
        <v>55</v>
      </c>
      <c r="L26" s="60">
        <v>7.14</v>
      </c>
      <c r="M26" s="61">
        <v>1</v>
      </c>
      <c r="N26" s="60">
        <v>7.14</v>
      </c>
      <c r="O26" s="63"/>
      <c r="P26" s="64"/>
      <c r="Q26" s="76"/>
      <c r="R26" s="70"/>
    </row>
    <row r="27" s="32" customFormat="1" ht="53" customHeight="1" spans="1:18">
      <c r="A27" s="41" t="s">
        <v>77</v>
      </c>
      <c r="B27" s="41" t="s">
        <v>78</v>
      </c>
      <c r="C27" s="41"/>
      <c r="D27" s="41"/>
      <c r="E27" s="41" t="s">
        <v>84</v>
      </c>
      <c r="F27" s="41"/>
      <c r="G27" s="47" t="s">
        <v>85</v>
      </c>
      <c r="H27" s="47"/>
      <c r="I27" s="47"/>
      <c r="J27" s="41" t="s">
        <v>86</v>
      </c>
      <c r="K27" s="41" t="s">
        <v>55</v>
      </c>
      <c r="L27" s="60">
        <v>7.14</v>
      </c>
      <c r="M27" s="61">
        <v>1</v>
      </c>
      <c r="N27" s="60">
        <v>7.14</v>
      </c>
      <c r="O27" s="63"/>
      <c r="P27" s="64"/>
      <c r="Q27" s="76"/>
      <c r="R27" s="70"/>
    </row>
    <row r="28" s="32" customFormat="1" ht="53" customHeight="1" spans="1:18">
      <c r="A28" s="41" t="s">
        <v>77</v>
      </c>
      <c r="B28" s="41" t="s">
        <v>78</v>
      </c>
      <c r="C28" s="41"/>
      <c r="D28" s="41"/>
      <c r="E28" s="41" t="s">
        <v>87</v>
      </c>
      <c r="F28" s="41"/>
      <c r="G28" s="47" t="s">
        <v>88</v>
      </c>
      <c r="H28" s="47"/>
      <c r="I28" s="47"/>
      <c r="J28" s="41" t="s">
        <v>65</v>
      </c>
      <c r="K28" s="41" t="s">
        <v>24</v>
      </c>
      <c r="L28" s="60">
        <v>7.14</v>
      </c>
      <c r="M28" s="60">
        <v>100</v>
      </c>
      <c r="N28" s="60">
        <v>6.43</v>
      </c>
      <c r="O28" s="63"/>
      <c r="P28" s="64"/>
      <c r="Q28" s="76"/>
      <c r="R28" s="70"/>
    </row>
    <row r="29" s="32" customFormat="1" ht="53" customHeight="1" spans="1:18">
      <c r="A29" s="41" t="s">
        <v>77</v>
      </c>
      <c r="B29" s="41" t="s">
        <v>89</v>
      </c>
      <c r="C29" s="41"/>
      <c r="D29" s="41"/>
      <c r="E29" s="41" t="s">
        <v>90</v>
      </c>
      <c r="F29" s="41"/>
      <c r="G29" s="47" t="s">
        <v>85</v>
      </c>
      <c r="H29" s="47"/>
      <c r="I29" s="47"/>
      <c r="J29" s="41" t="s">
        <v>72</v>
      </c>
      <c r="K29" s="41" t="s">
        <v>55</v>
      </c>
      <c r="L29" s="60">
        <v>7.14</v>
      </c>
      <c r="M29" s="61">
        <v>1.25</v>
      </c>
      <c r="N29" s="60">
        <v>4.46</v>
      </c>
      <c r="O29" s="63"/>
      <c r="P29" s="64"/>
      <c r="Q29" s="76"/>
      <c r="R29" s="70"/>
    </row>
    <row r="30" s="32" customFormat="1" ht="53" customHeight="1" spans="1:18">
      <c r="A30" s="41" t="s">
        <v>77</v>
      </c>
      <c r="B30" s="41" t="s">
        <v>89</v>
      </c>
      <c r="C30" s="41"/>
      <c r="D30" s="41"/>
      <c r="E30" s="41" t="s">
        <v>91</v>
      </c>
      <c r="F30" s="41"/>
      <c r="G30" s="47" t="s">
        <v>92</v>
      </c>
      <c r="H30" s="47"/>
      <c r="I30" s="47"/>
      <c r="J30" s="41" t="s">
        <v>65</v>
      </c>
      <c r="K30" s="41" t="s">
        <v>24</v>
      </c>
      <c r="L30" s="60">
        <v>7.14</v>
      </c>
      <c r="M30" s="60">
        <v>100</v>
      </c>
      <c r="N30" s="60">
        <v>6.43</v>
      </c>
      <c r="O30" s="63"/>
      <c r="P30" s="64"/>
      <c r="Q30" s="76"/>
      <c r="R30" s="70"/>
    </row>
    <row r="31" s="32" customFormat="1" ht="53" customHeight="1" spans="1:18">
      <c r="A31" s="41" t="s">
        <v>77</v>
      </c>
      <c r="B31" s="41" t="s">
        <v>93</v>
      </c>
      <c r="C31" s="41"/>
      <c r="D31" s="41"/>
      <c r="E31" s="41" t="s">
        <v>94</v>
      </c>
      <c r="F31" s="41"/>
      <c r="G31" s="47" t="s">
        <v>95</v>
      </c>
      <c r="H31" s="47"/>
      <c r="I31" s="47"/>
      <c r="J31" s="41" t="s">
        <v>96</v>
      </c>
      <c r="K31" s="41" t="s">
        <v>97</v>
      </c>
      <c r="L31" s="60">
        <v>7.16</v>
      </c>
      <c r="M31" s="62">
        <v>1</v>
      </c>
      <c r="N31" s="60">
        <v>7.16</v>
      </c>
      <c r="O31" s="63"/>
      <c r="P31" s="64"/>
      <c r="Q31" s="76"/>
      <c r="R31" s="70"/>
    </row>
    <row r="32" s="32" customFormat="1" ht="53" customHeight="1" spans="1:18">
      <c r="A32" s="41" t="s">
        <v>77</v>
      </c>
      <c r="B32" s="41" t="s">
        <v>98</v>
      </c>
      <c r="C32" s="41"/>
      <c r="D32" s="41"/>
      <c r="E32" s="41" t="s">
        <v>99</v>
      </c>
      <c r="F32" s="41"/>
      <c r="G32" s="47" t="s">
        <v>53</v>
      </c>
      <c r="H32" s="47"/>
      <c r="I32" s="47"/>
      <c r="J32" s="41" t="s">
        <v>72</v>
      </c>
      <c r="K32" s="41" t="s">
        <v>55</v>
      </c>
      <c r="L32" s="60">
        <v>10</v>
      </c>
      <c r="M32" s="61">
        <v>1</v>
      </c>
      <c r="N32" s="60">
        <v>10</v>
      </c>
      <c r="O32" s="63"/>
      <c r="P32" s="64"/>
      <c r="Q32" s="76"/>
      <c r="R32" s="70"/>
    </row>
    <row r="33" s="32" customFormat="1" ht="53" customHeight="1" spans="1:18">
      <c r="A33" s="41" t="s">
        <v>100</v>
      </c>
      <c r="B33" s="41" t="s">
        <v>101</v>
      </c>
      <c r="C33" s="41"/>
      <c r="D33" s="41"/>
      <c r="E33" s="41" t="s">
        <v>102</v>
      </c>
      <c r="F33" s="41"/>
      <c r="G33" s="47" t="s">
        <v>103</v>
      </c>
      <c r="H33" s="47"/>
      <c r="I33" s="47"/>
      <c r="J33" s="41" t="s">
        <v>65</v>
      </c>
      <c r="K33" s="41" t="s">
        <v>24</v>
      </c>
      <c r="L33" s="60">
        <v>3.33</v>
      </c>
      <c r="M33" s="60">
        <v>100</v>
      </c>
      <c r="N33" s="60">
        <v>3</v>
      </c>
      <c r="O33" s="63"/>
      <c r="P33" s="64"/>
      <c r="Q33" s="76"/>
      <c r="R33" s="70"/>
    </row>
    <row r="34" s="32" customFormat="1" ht="53" customHeight="1" spans="1:18">
      <c r="A34" s="41" t="s">
        <v>100</v>
      </c>
      <c r="B34" s="41" t="s">
        <v>104</v>
      </c>
      <c r="C34" s="41"/>
      <c r="D34" s="41"/>
      <c r="E34" s="41" t="s">
        <v>105</v>
      </c>
      <c r="F34" s="41"/>
      <c r="G34" s="47" t="s">
        <v>103</v>
      </c>
      <c r="H34" s="47"/>
      <c r="I34" s="47"/>
      <c r="J34" s="41" t="s">
        <v>65</v>
      </c>
      <c r="K34" s="41" t="s">
        <v>24</v>
      </c>
      <c r="L34" s="60">
        <v>3.33</v>
      </c>
      <c r="M34" s="60">
        <v>100</v>
      </c>
      <c r="N34" s="60">
        <v>3</v>
      </c>
      <c r="O34" s="63"/>
      <c r="P34" s="64"/>
      <c r="Q34" s="76"/>
      <c r="R34" s="70"/>
    </row>
    <row r="35" s="32" customFormat="1" ht="53" customHeight="1" spans="1:18">
      <c r="A35" s="41" t="s">
        <v>100</v>
      </c>
      <c r="B35" s="41" t="s">
        <v>106</v>
      </c>
      <c r="C35" s="41"/>
      <c r="D35" s="41"/>
      <c r="E35" s="41" t="s">
        <v>107</v>
      </c>
      <c r="F35" s="41"/>
      <c r="G35" s="47" t="s">
        <v>103</v>
      </c>
      <c r="H35" s="47"/>
      <c r="I35" s="47"/>
      <c r="J35" s="41" t="s">
        <v>65</v>
      </c>
      <c r="K35" s="41" t="s">
        <v>24</v>
      </c>
      <c r="L35" s="60">
        <v>3.34</v>
      </c>
      <c r="M35" s="60">
        <v>100</v>
      </c>
      <c r="N35" s="60">
        <v>3.01</v>
      </c>
      <c r="O35" s="63"/>
      <c r="P35" s="64"/>
      <c r="Q35" s="76"/>
      <c r="R35" s="70"/>
    </row>
    <row r="36" s="32" customFormat="1" ht="0.6" hidden="1" customHeight="1" spans="1:18">
      <c r="A36" s="48"/>
      <c r="B36" s="49"/>
      <c r="C36" s="49"/>
      <c r="D36" s="49"/>
      <c r="E36" s="49"/>
      <c r="F36" s="49"/>
      <c r="G36" s="49"/>
      <c r="H36" s="49"/>
      <c r="I36" s="49"/>
      <c r="J36" s="49"/>
      <c r="K36" s="49"/>
      <c r="L36" s="49"/>
      <c r="M36" s="49"/>
      <c r="N36" s="49"/>
      <c r="O36" s="49"/>
      <c r="P36" s="55"/>
      <c r="Q36" s="76"/>
      <c r="R36" s="70"/>
    </row>
    <row r="37" s="32" customFormat="1" ht="67" customHeight="1" spans="1:18">
      <c r="A37" s="37" t="s">
        <v>108</v>
      </c>
      <c r="B37" s="37"/>
      <c r="C37" s="37"/>
      <c r="D37" s="37"/>
      <c r="E37" s="37"/>
      <c r="F37" s="37"/>
      <c r="G37" s="37"/>
      <c r="H37" s="37"/>
      <c r="I37" s="37"/>
      <c r="J37" s="37"/>
      <c r="K37" s="37"/>
      <c r="L37" s="65">
        <v>100</v>
      </c>
      <c r="M37" s="65"/>
      <c r="N37" s="41">
        <v>93.73</v>
      </c>
      <c r="O37" s="66"/>
      <c r="P37" s="67"/>
      <c r="Q37" s="77"/>
      <c r="R37" s="70"/>
    </row>
    <row r="38" s="32" customFormat="1" ht="48" customHeight="1" spans="1:18">
      <c r="A38" s="50" t="s">
        <v>109</v>
      </c>
      <c r="B38" s="51"/>
      <c r="C38" s="51"/>
      <c r="D38" s="51"/>
      <c r="E38" s="51"/>
      <c r="F38" s="51"/>
      <c r="G38" s="51"/>
      <c r="H38" s="51"/>
      <c r="I38" s="51"/>
      <c r="J38" s="51"/>
      <c r="K38" s="51"/>
      <c r="L38" s="51"/>
      <c r="M38" s="51"/>
      <c r="N38" s="51"/>
      <c r="O38" s="51"/>
      <c r="P38" s="68"/>
      <c r="Q38" s="78"/>
      <c r="R38" s="70"/>
    </row>
    <row r="39" s="32" customFormat="1" ht="21.75" customHeight="1" spans="1:15">
      <c r="A39" s="52"/>
      <c r="B39" s="52"/>
      <c r="C39" s="52"/>
      <c r="D39" s="52"/>
      <c r="E39" s="52"/>
      <c r="F39" s="52"/>
      <c r="G39" s="52"/>
      <c r="H39" s="52"/>
      <c r="I39" s="52"/>
      <c r="J39" s="52"/>
      <c r="K39" s="52"/>
      <c r="L39" s="52"/>
      <c r="M39" s="52"/>
      <c r="N39" s="52"/>
      <c r="O39" s="52"/>
    </row>
  </sheetData>
  <mergeCells count="135">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A10:P10"/>
    <mergeCell ref="A11:B11"/>
    <mergeCell ref="C11:P11"/>
    <mergeCell ref="A12:B12"/>
    <mergeCell ref="C12:P12"/>
    <mergeCell ref="A13:F13"/>
    <mergeCell ref="B14:D14"/>
    <mergeCell ref="E14:F14"/>
    <mergeCell ref="E15:F15"/>
    <mergeCell ref="G15:I15"/>
    <mergeCell ref="O15:P15"/>
    <mergeCell ref="E16:F16"/>
    <mergeCell ref="G16:I16"/>
    <mergeCell ref="O16:P16"/>
    <mergeCell ref="E17:F17"/>
    <mergeCell ref="G17:I17"/>
    <mergeCell ref="O17:P17"/>
    <mergeCell ref="E18:F18"/>
    <mergeCell ref="G18:I18"/>
    <mergeCell ref="O18:P18"/>
    <mergeCell ref="E19:F19"/>
    <mergeCell ref="G19:I19"/>
    <mergeCell ref="O19:P19"/>
    <mergeCell ref="E20:F20"/>
    <mergeCell ref="G20:I20"/>
    <mergeCell ref="O20:P20"/>
    <mergeCell ref="B21:D21"/>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B31:D31"/>
    <mergeCell ref="E31:F31"/>
    <mergeCell ref="G31:I31"/>
    <mergeCell ref="O31:P31"/>
    <mergeCell ref="B32:D32"/>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A36:P36"/>
    <mergeCell ref="A37:J37"/>
    <mergeCell ref="O37:P37"/>
    <mergeCell ref="A38:P38"/>
    <mergeCell ref="A39:O39"/>
    <mergeCell ref="A15:A24"/>
    <mergeCell ref="A25:A32"/>
    <mergeCell ref="A33:A35"/>
    <mergeCell ref="J13:J14"/>
    <mergeCell ref="K13:K14"/>
    <mergeCell ref="L13:L14"/>
    <mergeCell ref="M13:M14"/>
    <mergeCell ref="N13:N14"/>
    <mergeCell ref="A5:B9"/>
    <mergeCell ref="G13:I14"/>
    <mergeCell ref="O13:P14"/>
    <mergeCell ref="B15:D18"/>
    <mergeCell ref="B19:D20"/>
    <mergeCell ref="B25:D28"/>
    <mergeCell ref="B29:D30"/>
  </mergeCells>
  <pageMargins left="0.118055555555556" right="0.156944444444444" top="0.432638888888889" bottom="0.393055555555556" header="0.5" footer="0.354166666666667"/>
  <pageSetup paperSize="9" scale="3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E16" sqref="E16"/>
    </sheetView>
  </sheetViews>
  <sheetFormatPr defaultColWidth="9" defaultRowHeight="13.5"/>
  <cols>
    <col min="1" max="1" width="8.125" style="18" customWidth="1"/>
    <col min="2" max="2" width="36.5" style="19" customWidth="1"/>
    <col min="3" max="3" width="29.27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110</v>
      </c>
      <c r="B1" s="20"/>
      <c r="C1" s="20"/>
      <c r="D1" s="20"/>
      <c r="E1" s="20"/>
      <c r="F1" s="20"/>
      <c r="G1" s="20"/>
      <c r="H1" s="20"/>
      <c r="I1" s="20"/>
      <c r="J1" s="20"/>
      <c r="K1" s="20"/>
    </row>
    <row r="2" s="17" customFormat="1" ht="30" customHeight="1" spans="1:11">
      <c r="A2" s="21" t="s">
        <v>111</v>
      </c>
      <c r="B2" s="22" t="s">
        <v>112</v>
      </c>
      <c r="C2" s="23" t="s">
        <v>113</v>
      </c>
      <c r="D2" s="22" t="s">
        <v>114</v>
      </c>
      <c r="E2" s="22"/>
      <c r="F2" s="22"/>
      <c r="G2" s="22"/>
      <c r="H2" s="22"/>
      <c r="I2" s="22"/>
      <c r="J2" s="21" t="s">
        <v>115</v>
      </c>
      <c r="K2" s="21" t="s">
        <v>116</v>
      </c>
    </row>
    <row r="3" s="17" customFormat="1" ht="30" customHeight="1" spans="1:11">
      <c r="A3" s="24"/>
      <c r="B3" s="22"/>
      <c r="C3" s="23"/>
      <c r="D3" s="22" t="s">
        <v>117</v>
      </c>
      <c r="E3" s="22"/>
      <c r="F3" s="22"/>
      <c r="G3" s="22"/>
      <c r="H3" s="22" t="s">
        <v>118</v>
      </c>
      <c r="I3" s="22" t="s">
        <v>119</v>
      </c>
      <c r="J3" s="24"/>
      <c r="K3" s="24"/>
    </row>
    <row r="4" s="17" customFormat="1" ht="30" customHeight="1" spans="1:11">
      <c r="A4" s="25"/>
      <c r="B4" s="22"/>
      <c r="C4" s="23"/>
      <c r="D4" s="23" t="s">
        <v>120</v>
      </c>
      <c r="E4" s="22" t="s">
        <v>121</v>
      </c>
      <c r="F4" s="22" t="s">
        <v>122</v>
      </c>
      <c r="G4" s="22" t="s">
        <v>123</v>
      </c>
      <c r="H4" s="22"/>
      <c r="I4" s="23"/>
      <c r="J4" s="25"/>
      <c r="K4" s="24"/>
    </row>
    <row r="5" ht="30" customHeight="1" spans="1:11">
      <c r="A5" s="26">
        <v>1</v>
      </c>
      <c r="B5" s="27" t="s">
        <v>124</v>
      </c>
      <c r="C5" s="28" t="s">
        <v>15</v>
      </c>
      <c r="D5" s="28">
        <f>E5+F5+G5</f>
        <v>150</v>
      </c>
      <c r="E5" s="28">
        <v>150</v>
      </c>
      <c r="F5" s="28"/>
      <c r="G5" s="28"/>
      <c r="H5" s="28">
        <v>149.63</v>
      </c>
      <c r="I5" s="31">
        <f>H5/D5</f>
        <v>0.997533333333333</v>
      </c>
      <c r="J5" s="28">
        <v>95.23</v>
      </c>
      <c r="K5" s="28"/>
    </row>
    <row r="6" ht="30" customHeight="1" spans="1:11">
      <c r="A6" s="26">
        <v>2</v>
      </c>
      <c r="B6" s="29" t="s">
        <v>125</v>
      </c>
      <c r="C6" s="28" t="s">
        <v>15</v>
      </c>
      <c r="D6" s="28">
        <f>E6+F6+G6</f>
        <v>32</v>
      </c>
      <c r="E6" s="26">
        <v>32</v>
      </c>
      <c r="F6" s="26"/>
      <c r="G6" s="26"/>
      <c r="H6" s="26">
        <v>32</v>
      </c>
      <c r="I6" s="31">
        <f>H6/D6</f>
        <v>1</v>
      </c>
      <c r="J6" s="26">
        <v>95.39</v>
      </c>
      <c r="K6" s="30"/>
    </row>
    <row r="7" ht="30" customHeight="1" spans="1:11">
      <c r="A7" s="26">
        <v>3</v>
      </c>
      <c r="B7" s="27" t="s">
        <v>126</v>
      </c>
      <c r="C7" s="28" t="s">
        <v>15</v>
      </c>
      <c r="D7" s="28">
        <f>E7+F7+G7</f>
        <v>51</v>
      </c>
      <c r="E7" s="26">
        <v>51</v>
      </c>
      <c r="F7" s="26"/>
      <c r="G7" s="26"/>
      <c r="H7" s="26">
        <v>51</v>
      </c>
      <c r="I7" s="31">
        <f>H7/D7</f>
        <v>1</v>
      </c>
      <c r="J7" s="26">
        <v>97.2</v>
      </c>
      <c r="K7" s="30"/>
    </row>
    <row r="8" ht="30" customHeight="1" spans="1:11">
      <c r="A8" s="26">
        <v>4</v>
      </c>
      <c r="B8" s="27" t="s">
        <v>127</v>
      </c>
      <c r="C8" s="28" t="s">
        <v>15</v>
      </c>
      <c r="D8" s="28">
        <f>E8+F8+G8</f>
        <v>227.52</v>
      </c>
      <c r="E8" s="26">
        <v>0</v>
      </c>
      <c r="F8" s="26">
        <v>227.52</v>
      </c>
      <c r="G8" s="26"/>
      <c r="H8" s="26">
        <v>227.52</v>
      </c>
      <c r="I8" s="31">
        <f>H8/D8</f>
        <v>1</v>
      </c>
      <c r="J8" s="26">
        <v>96.4</v>
      </c>
      <c r="K8" s="30"/>
    </row>
    <row r="9" ht="30" customHeight="1" spans="1:11">
      <c r="A9" s="26"/>
      <c r="B9" s="28" t="s">
        <v>128</v>
      </c>
      <c r="C9" s="30"/>
      <c r="D9" s="26">
        <f>SUM(D5:D8)</f>
        <v>460.52</v>
      </c>
      <c r="E9" s="26">
        <f>SUM(E5:E8)</f>
        <v>233</v>
      </c>
      <c r="F9" s="26">
        <f>SUM(F5:F8)</f>
        <v>227.52</v>
      </c>
      <c r="G9" s="26">
        <f>SUM(G5:G8)</f>
        <v>0</v>
      </c>
      <c r="H9" s="26">
        <f>SUM(H5:H8)</f>
        <v>460.15</v>
      </c>
      <c r="I9" s="26"/>
      <c r="J9" s="26"/>
      <c r="K9"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R8" sqref="R8"/>
    </sheetView>
  </sheetViews>
  <sheetFormatPr defaultColWidth="8.9" defaultRowHeight="13.5"/>
  <cols>
    <col min="1" max="1" width="8.9" customWidth="1"/>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9.6916666666667" customWidth="1"/>
  </cols>
  <sheetData>
    <row r="1" customFormat="1" ht="39" customHeight="1" spans="1:14">
      <c r="A1" s="2" t="s">
        <v>129</v>
      </c>
      <c r="B1" s="2"/>
      <c r="C1" s="2"/>
      <c r="D1" s="2"/>
      <c r="E1" s="2"/>
      <c r="F1" s="2"/>
      <c r="G1" s="2"/>
      <c r="H1" s="2"/>
      <c r="I1" s="2"/>
      <c r="J1" s="2"/>
      <c r="K1" s="2"/>
      <c r="L1" s="2"/>
      <c r="M1" s="2"/>
      <c r="N1" s="2"/>
    </row>
    <row r="2" customFormat="1" ht="24" customHeight="1" spans="1:14">
      <c r="A2" s="3" t="s">
        <v>13</v>
      </c>
      <c r="B2" s="3"/>
      <c r="C2" s="3"/>
      <c r="D2" s="3"/>
      <c r="E2" s="3"/>
      <c r="F2" s="3"/>
      <c r="G2" s="3"/>
      <c r="H2" s="3"/>
      <c r="I2" s="3"/>
      <c r="J2" s="3"/>
      <c r="K2" s="3"/>
      <c r="L2" s="3"/>
      <c r="M2" s="3"/>
      <c r="N2" s="3"/>
    </row>
    <row r="3" customFormat="1" ht="28" customHeight="1" spans="1:14">
      <c r="A3" s="4" t="s">
        <v>112</v>
      </c>
      <c r="B3" s="4"/>
      <c r="C3" s="5" t="s">
        <v>124</v>
      </c>
      <c r="D3" s="5"/>
      <c r="E3" s="5"/>
      <c r="F3" s="5"/>
      <c r="G3" s="5"/>
      <c r="H3" s="5"/>
      <c r="I3" s="5"/>
      <c r="J3" s="5"/>
      <c r="K3" s="5"/>
      <c r="L3" s="5"/>
      <c r="M3" s="5"/>
      <c r="N3" s="5"/>
    </row>
    <row r="4" customFormat="1" ht="28" customHeight="1" spans="1:14">
      <c r="A4" s="4" t="s">
        <v>113</v>
      </c>
      <c r="B4" s="4"/>
      <c r="C4" s="5" t="s">
        <v>130</v>
      </c>
      <c r="D4" s="5"/>
      <c r="E4" s="5"/>
      <c r="F4" s="5"/>
      <c r="G4" s="5"/>
      <c r="H4" s="5"/>
      <c r="I4" s="4" t="s">
        <v>131</v>
      </c>
      <c r="J4" s="4"/>
      <c r="K4" s="4" t="s">
        <v>15</v>
      </c>
      <c r="L4" s="4"/>
      <c r="M4" s="4"/>
      <c r="N4" s="4"/>
    </row>
    <row r="5" customFormat="1" ht="28" customHeight="1" spans="1:14">
      <c r="A5" s="4"/>
      <c r="B5" s="4"/>
      <c r="C5" s="4"/>
      <c r="D5" s="4"/>
      <c r="E5" s="4" t="s">
        <v>16</v>
      </c>
      <c r="F5" s="4"/>
      <c r="G5" s="4" t="s">
        <v>17</v>
      </c>
      <c r="H5" s="4"/>
      <c r="I5" s="4" t="s">
        <v>18</v>
      </c>
      <c r="J5" s="4"/>
      <c r="K5" s="4" t="s">
        <v>45</v>
      </c>
      <c r="L5" s="4" t="s">
        <v>132</v>
      </c>
      <c r="M5" s="6" t="s">
        <v>20</v>
      </c>
      <c r="N5" s="6"/>
    </row>
    <row r="6" customFormat="1" ht="28" customHeight="1" spans="1:14">
      <c r="A6" s="6" t="s">
        <v>114</v>
      </c>
      <c r="B6" s="6"/>
      <c r="C6" s="4" t="s">
        <v>133</v>
      </c>
      <c r="D6" s="4"/>
      <c r="E6" s="4">
        <v>150.76</v>
      </c>
      <c r="F6" s="4"/>
      <c r="G6" s="4">
        <v>150</v>
      </c>
      <c r="H6" s="4"/>
      <c r="I6" s="4">
        <v>149.63</v>
      </c>
      <c r="J6" s="4"/>
      <c r="K6" s="4" t="s">
        <v>134</v>
      </c>
      <c r="L6" s="10" t="s">
        <v>135</v>
      </c>
      <c r="M6" s="11">
        <v>9.97</v>
      </c>
      <c r="N6" s="11"/>
    </row>
    <row r="7" customFormat="1" ht="28" customHeight="1" spans="1:14">
      <c r="A7" s="6" t="s">
        <v>136</v>
      </c>
      <c r="B7" s="6"/>
      <c r="C7" s="4" t="s">
        <v>137</v>
      </c>
      <c r="D7" s="4"/>
      <c r="E7" s="4">
        <v>135</v>
      </c>
      <c r="F7" s="4"/>
      <c r="G7" s="4">
        <v>150</v>
      </c>
      <c r="H7" s="4"/>
      <c r="I7" s="4">
        <v>149.63</v>
      </c>
      <c r="J7" s="4"/>
      <c r="K7" s="4" t="s">
        <v>138</v>
      </c>
      <c r="L7" s="10" t="s">
        <v>135</v>
      </c>
      <c r="M7" s="11" t="s">
        <v>139</v>
      </c>
      <c r="N7" s="11"/>
    </row>
    <row r="8" customFormat="1" ht="28" customHeight="1" spans="1:14">
      <c r="A8" s="6" t="s">
        <v>136</v>
      </c>
      <c r="B8" s="6"/>
      <c r="C8" s="4" t="s">
        <v>122</v>
      </c>
      <c r="D8" s="4"/>
      <c r="E8" s="4">
        <v>15.76</v>
      </c>
      <c r="F8" s="4"/>
      <c r="G8" s="4" t="s">
        <v>81</v>
      </c>
      <c r="H8" s="4"/>
      <c r="I8" s="4" t="s">
        <v>81</v>
      </c>
      <c r="J8" s="4"/>
      <c r="K8" s="4" t="s">
        <v>138</v>
      </c>
      <c r="L8" s="10" t="s">
        <v>81</v>
      </c>
      <c r="M8" s="11" t="s">
        <v>81</v>
      </c>
      <c r="N8" s="11"/>
    </row>
    <row r="9" customFormat="1" ht="28" customHeight="1" spans="1:14">
      <c r="A9" s="6" t="s">
        <v>136</v>
      </c>
      <c r="B9" s="6"/>
      <c r="C9" s="4" t="s">
        <v>140</v>
      </c>
      <c r="D9" s="4"/>
      <c r="E9" s="4" t="s">
        <v>81</v>
      </c>
      <c r="F9" s="4"/>
      <c r="G9" s="4" t="s">
        <v>81</v>
      </c>
      <c r="H9" s="4"/>
      <c r="I9" s="4" t="s">
        <v>81</v>
      </c>
      <c r="J9" s="4"/>
      <c r="K9" s="4" t="s">
        <v>138</v>
      </c>
      <c r="L9" s="10" t="s">
        <v>81</v>
      </c>
      <c r="M9" s="11" t="s">
        <v>81</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141</v>
      </c>
      <c r="B12" s="4"/>
      <c r="C12" s="4" t="s">
        <v>37</v>
      </c>
      <c r="D12" s="4"/>
      <c r="E12" s="4"/>
      <c r="F12" s="4"/>
      <c r="G12" s="4"/>
      <c r="H12" s="4"/>
      <c r="I12" s="4" t="s">
        <v>39</v>
      </c>
      <c r="J12" s="4"/>
      <c r="K12" s="4"/>
      <c r="L12" s="4"/>
      <c r="M12" s="4"/>
      <c r="N12" s="4"/>
    </row>
    <row r="13" customFormat="1" ht="88" customHeight="1" spans="1:14">
      <c r="A13" s="4"/>
      <c r="B13" s="4"/>
      <c r="C13" s="7" t="s">
        <v>142</v>
      </c>
      <c r="D13" s="7"/>
      <c r="E13" s="7"/>
      <c r="F13" s="7"/>
      <c r="G13" s="7"/>
      <c r="H13" s="7"/>
      <c r="I13" s="7" t="s">
        <v>40</v>
      </c>
      <c r="J13" s="7"/>
      <c r="K13" s="7"/>
      <c r="L13" s="7"/>
      <c r="M13" s="7"/>
      <c r="N13" s="7"/>
    </row>
    <row r="14" customFormat="1" ht="28" customHeight="1" spans="1:14">
      <c r="A14" s="4"/>
      <c r="B14" s="4" t="s">
        <v>47</v>
      </c>
      <c r="C14" s="4"/>
      <c r="D14" s="4" t="s">
        <v>48</v>
      </c>
      <c r="E14" s="4"/>
      <c r="F14" s="4" t="s">
        <v>49</v>
      </c>
      <c r="G14" s="4"/>
      <c r="H14" s="4" t="s">
        <v>143</v>
      </c>
      <c r="I14" s="4" t="s">
        <v>43</v>
      </c>
      <c r="J14" s="4" t="s">
        <v>45</v>
      </c>
      <c r="K14" s="4" t="s">
        <v>44</v>
      </c>
      <c r="L14" s="4" t="s">
        <v>46</v>
      </c>
      <c r="M14" s="6" t="s">
        <v>20</v>
      </c>
      <c r="N14" s="6" t="s">
        <v>21</v>
      </c>
    </row>
    <row r="15" customFormat="1" ht="28" customHeight="1" spans="1:14">
      <c r="A15" s="8" t="s">
        <v>144</v>
      </c>
      <c r="B15" s="6" t="s">
        <v>145</v>
      </c>
      <c r="C15" s="6"/>
      <c r="D15" s="6" t="s">
        <v>146</v>
      </c>
      <c r="E15" s="6"/>
      <c r="F15" s="6" t="s">
        <v>147</v>
      </c>
      <c r="G15" s="6"/>
      <c r="H15" s="6" t="s">
        <v>148</v>
      </c>
      <c r="I15" s="6" t="s">
        <v>65</v>
      </c>
      <c r="J15" s="12">
        <v>20</v>
      </c>
      <c r="K15" s="6" t="s">
        <v>24</v>
      </c>
      <c r="L15" s="14">
        <v>1</v>
      </c>
      <c r="M15" s="12">
        <v>18</v>
      </c>
      <c r="N15" s="13"/>
    </row>
    <row r="16" customFormat="1" ht="28" customHeight="1" spans="1:14">
      <c r="A16" s="8" t="s">
        <v>144</v>
      </c>
      <c r="B16" s="6" t="s">
        <v>149</v>
      </c>
      <c r="C16" s="6"/>
      <c r="D16" s="6" t="s">
        <v>150</v>
      </c>
      <c r="E16" s="6"/>
      <c r="F16" s="6" t="s">
        <v>151</v>
      </c>
      <c r="G16" s="6"/>
      <c r="H16" s="6" t="s">
        <v>152</v>
      </c>
      <c r="I16" s="6">
        <v>99.57</v>
      </c>
      <c r="J16" s="12">
        <v>3.33</v>
      </c>
      <c r="K16" s="6" t="s">
        <v>55</v>
      </c>
      <c r="L16" s="13">
        <v>1.1063</v>
      </c>
      <c r="M16" s="12">
        <v>3.28</v>
      </c>
      <c r="N16" s="13"/>
    </row>
    <row r="17" customFormat="1" ht="28" customHeight="1" spans="1:14">
      <c r="A17" s="8" t="s">
        <v>144</v>
      </c>
      <c r="B17" s="6" t="s">
        <v>149</v>
      </c>
      <c r="C17" s="6"/>
      <c r="D17" s="6" t="s">
        <v>150</v>
      </c>
      <c r="E17" s="6"/>
      <c r="F17" s="6" t="s">
        <v>153</v>
      </c>
      <c r="G17" s="6"/>
      <c r="H17" s="6" t="s">
        <v>154</v>
      </c>
      <c r="I17" s="6">
        <v>2</v>
      </c>
      <c r="J17" s="12">
        <v>3.33</v>
      </c>
      <c r="K17" s="6" t="s">
        <v>155</v>
      </c>
      <c r="L17" s="13">
        <v>1</v>
      </c>
      <c r="M17" s="12">
        <v>3.33</v>
      </c>
      <c r="N17" s="13"/>
    </row>
    <row r="18" customFormat="1" ht="28" customHeight="1" spans="1:14">
      <c r="A18" s="8" t="s">
        <v>144</v>
      </c>
      <c r="B18" s="6" t="s">
        <v>149</v>
      </c>
      <c r="C18" s="6"/>
      <c r="D18" s="6" t="s">
        <v>150</v>
      </c>
      <c r="E18" s="6"/>
      <c r="F18" s="6" t="s">
        <v>156</v>
      </c>
      <c r="G18" s="6"/>
      <c r="H18" s="6" t="s">
        <v>157</v>
      </c>
      <c r="I18" s="6">
        <v>9540</v>
      </c>
      <c r="J18" s="12">
        <v>3.33</v>
      </c>
      <c r="K18" s="6" t="s">
        <v>158</v>
      </c>
      <c r="L18" s="13">
        <v>1</v>
      </c>
      <c r="M18" s="12">
        <v>3.33</v>
      </c>
      <c r="N18" s="13"/>
    </row>
    <row r="19" customFormat="1" ht="28" customHeight="1" spans="1:14">
      <c r="A19" s="8" t="s">
        <v>144</v>
      </c>
      <c r="B19" s="6" t="s">
        <v>149</v>
      </c>
      <c r="C19" s="6"/>
      <c r="D19" s="6" t="s">
        <v>150</v>
      </c>
      <c r="E19" s="6"/>
      <c r="F19" s="6" t="s">
        <v>159</v>
      </c>
      <c r="G19" s="6"/>
      <c r="H19" s="6" t="s">
        <v>53</v>
      </c>
      <c r="I19" s="6" t="s">
        <v>72</v>
      </c>
      <c r="J19" s="12">
        <v>3.33</v>
      </c>
      <c r="K19" s="6" t="s">
        <v>55</v>
      </c>
      <c r="L19" s="13">
        <v>1</v>
      </c>
      <c r="M19" s="12">
        <v>3.33</v>
      </c>
      <c r="N19" s="13"/>
    </row>
    <row r="20" customFormat="1" ht="28" customHeight="1" spans="1:14">
      <c r="A20" s="8" t="s">
        <v>144</v>
      </c>
      <c r="B20" s="6" t="s">
        <v>149</v>
      </c>
      <c r="C20" s="6"/>
      <c r="D20" s="6" t="s">
        <v>160</v>
      </c>
      <c r="E20" s="6"/>
      <c r="F20" s="6" t="s">
        <v>161</v>
      </c>
      <c r="G20" s="6"/>
      <c r="H20" s="6" t="s">
        <v>53</v>
      </c>
      <c r="I20" s="6" t="s">
        <v>72</v>
      </c>
      <c r="J20" s="12">
        <v>3.33</v>
      </c>
      <c r="K20" s="6" t="s">
        <v>55</v>
      </c>
      <c r="L20" s="13">
        <v>1</v>
      </c>
      <c r="M20" s="12">
        <v>3.33</v>
      </c>
      <c r="N20" s="13"/>
    </row>
    <row r="21" customFormat="1" ht="28" customHeight="1" spans="1:14">
      <c r="A21" s="8" t="s">
        <v>144</v>
      </c>
      <c r="B21" s="6" t="s">
        <v>149</v>
      </c>
      <c r="C21" s="6"/>
      <c r="D21" s="6" t="s">
        <v>160</v>
      </c>
      <c r="E21" s="6"/>
      <c r="F21" s="6" t="s">
        <v>162</v>
      </c>
      <c r="G21" s="6"/>
      <c r="H21" s="6" t="s">
        <v>53</v>
      </c>
      <c r="I21" s="6" t="s">
        <v>72</v>
      </c>
      <c r="J21" s="12">
        <v>3.33</v>
      </c>
      <c r="K21" s="6" t="s">
        <v>55</v>
      </c>
      <c r="L21" s="13">
        <v>1</v>
      </c>
      <c r="M21" s="12">
        <v>3.33</v>
      </c>
      <c r="N21" s="13"/>
    </row>
    <row r="22" customFormat="1" ht="28" customHeight="1" spans="1:14">
      <c r="A22" s="8" t="s">
        <v>144</v>
      </c>
      <c r="B22" s="6" t="s">
        <v>149</v>
      </c>
      <c r="C22" s="6"/>
      <c r="D22" s="6" t="s">
        <v>160</v>
      </c>
      <c r="E22" s="6"/>
      <c r="F22" s="6" t="s">
        <v>163</v>
      </c>
      <c r="G22" s="6"/>
      <c r="H22" s="6" t="s">
        <v>53</v>
      </c>
      <c r="I22" s="6" t="s">
        <v>72</v>
      </c>
      <c r="J22" s="12">
        <v>3.33</v>
      </c>
      <c r="K22" s="6" t="s">
        <v>55</v>
      </c>
      <c r="L22" s="13">
        <v>1</v>
      </c>
      <c r="M22" s="12">
        <v>3.33</v>
      </c>
      <c r="N22" s="13"/>
    </row>
    <row r="23" customFormat="1" ht="28" customHeight="1" spans="1:14">
      <c r="A23" s="8" t="s">
        <v>144</v>
      </c>
      <c r="B23" s="6" t="s">
        <v>149</v>
      </c>
      <c r="C23" s="6"/>
      <c r="D23" s="6" t="s">
        <v>160</v>
      </c>
      <c r="E23" s="6"/>
      <c r="F23" s="6" t="s">
        <v>164</v>
      </c>
      <c r="G23" s="6"/>
      <c r="H23" s="6" t="s">
        <v>152</v>
      </c>
      <c r="I23" s="6">
        <v>93.87</v>
      </c>
      <c r="J23" s="12">
        <v>3.33</v>
      </c>
      <c r="K23" s="6" t="s">
        <v>55</v>
      </c>
      <c r="L23" s="13">
        <v>1.043</v>
      </c>
      <c r="M23" s="12">
        <v>3.33</v>
      </c>
      <c r="N23" s="13"/>
    </row>
    <row r="24" customFormat="1" ht="28" customHeight="1" spans="1:14">
      <c r="A24" s="8" t="s">
        <v>144</v>
      </c>
      <c r="B24" s="6" t="s">
        <v>149</v>
      </c>
      <c r="C24" s="6"/>
      <c r="D24" s="6" t="s">
        <v>165</v>
      </c>
      <c r="E24" s="6"/>
      <c r="F24" s="6" t="s">
        <v>166</v>
      </c>
      <c r="G24" s="6"/>
      <c r="H24" s="6" t="s">
        <v>53</v>
      </c>
      <c r="I24" s="6" t="s">
        <v>72</v>
      </c>
      <c r="J24" s="12">
        <v>3.33</v>
      </c>
      <c r="K24" s="6" t="s">
        <v>55</v>
      </c>
      <c r="L24" s="13">
        <v>1</v>
      </c>
      <c r="M24" s="12">
        <v>3.33</v>
      </c>
      <c r="N24" s="13"/>
    </row>
    <row r="25" customFormat="1" ht="28" customHeight="1" spans="1:14">
      <c r="A25" s="8" t="s">
        <v>144</v>
      </c>
      <c r="B25" s="6" t="s">
        <v>149</v>
      </c>
      <c r="C25" s="6"/>
      <c r="D25" s="6" t="s">
        <v>165</v>
      </c>
      <c r="E25" s="6"/>
      <c r="F25" s="6" t="s">
        <v>167</v>
      </c>
      <c r="G25" s="6"/>
      <c r="H25" s="6" t="s">
        <v>152</v>
      </c>
      <c r="I25" s="6">
        <v>99.39</v>
      </c>
      <c r="J25" s="12">
        <v>3.37</v>
      </c>
      <c r="K25" s="6" t="s">
        <v>55</v>
      </c>
      <c r="L25" s="13">
        <v>1.1043</v>
      </c>
      <c r="M25" s="12">
        <v>3.33</v>
      </c>
      <c r="N25" s="13"/>
    </row>
    <row r="26" customFormat="1" ht="28" customHeight="1" spans="1:14">
      <c r="A26" s="8" t="s">
        <v>144</v>
      </c>
      <c r="B26" s="6" t="s">
        <v>149</v>
      </c>
      <c r="C26" s="6"/>
      <c r="D26" s="6" t="s">
        <v>165</v>
      </c>
      <c r="E26" s="6"/>
      <c r="F26" s="6" t="s">
        <v>168</v>
      </c>
      <c r="G26" s="6"/>
      <c r="H26" s="6" t="s">
        <v>88</v>
      </c>
      <c r="I26" s="6" t="s">
        <v>65</v>
      </c>
      <c r="J26" s="12">
        <v>3.33</v>
      </c>
      <c r="K26" s="6" t="s">
        <v>24</v>
      </c>
      <c r="L26" s="14">
        <v>1</v>
      </c>
      <c r="M26" s="12">
        <v>3</v>
      </c>
      <c r="N26" s="13"/>
    </row>
    <row r="27" customFormat="1" ht="28" customHeight="1" spans="1:14">
      <c r="A27" s="8" t="s">
        <v>144</v>
      </c>
      <c r="B27" s="6" t="s">
        <v>149</v>
      </c>
      <c r="C27" s="6"/>
      <c r="D27" s="6" t="s">
        <v>165</v>
      </c>
      <c r="E27" s="6"/>
      <c r="F27" s="6" t="s">
        <v>169</v>
      </c>
      <c r="G27" s="6"/>
      <c r="H27" s="6" t="s">
        <v>88</v>
      </c>
      <c r="I27" s="6" t="s">
        <v>65</v>
      </c>
      <c r="J27" s="12">
        <v>3.33</v>
      </c>
      <c r="K27" s="6" t="s">
        <v>24</v>
      </c>
      <c r="L27" s="14">
        <v>1</v>
      </c>
      <c r="M27" s="12">
        <v>3</v>
      </c>
      <c r="N27" s="13"/>
    </row>
    <row r="28" customFormat="1" ht="28" customHeight="1" spans="1:14">
      <c r="A28" s="8" t="s">
        <v>144</v>
      </c>
      <c r="B28" s="6" t="s">
        <v>170</v>
      </c>
      <c r="C28" s="6"/>
      <c r="D28" s="6" t="s">
        <v>171</v>
      </c>
      <c r="E28" s="6"/>
      <c r="F28" s="6" t="s">
        <v>172</v>
      </c>
      <c r="G28" s="6"/>
      <c r="H28" s="6" t="s">
        <v>173</v>
      </c>
      <c r="I28" s="6" t="s">
        <v>65</v>
      </c>
      <c r="J28" s="12">
        <v>5</v>
      </c>
      <c r="K28" s="6" t="s">
        <v>24</v>
      </c>
      <c r="L28" s="14">
        <v>1</v>
      </c>
      <c r="M28" s="12">
        <v>4.5</v>
      </c>
      <c r="N28" s="13"/>
    </row>
    <row r="29" customFormat="1" ht="28" customHeight="1" spans="1:14">
      <c r="A29" s="8" t="s">
        <v>144</v>
      </c>
      <c r="B29" s="6" t="s">
        <v>170</v>
      </c>
      <c r="C29" s="6"/>
      <c r="D29" s="6" t="s">
        <v>174</v>
      </c>
      <c r="E29" s="6"/>
      <c r="F29" s="6" t="s">
        <v>175</v>
      </c>
      <c r="G29" s="6"/>
      <c r="H29" s="6" t="s">
        <v>176</v>
      </c>
      <c r="I29" s="6" t="s">
        <v>65</v>
      </c>
      <c r="J29" s="12">
        <v>5</v>
      </c>
      <c r="K29" s="6" t="s">
        <v>24</v>
      </c>
      <c r="L29" s="14">
        <v>1</v>
      </c>
      <c r="M29" s="12">
        <v>4.5</v>
      </c>
      <c r="N29" s="13"/>
    </row>
    <row r="30" customFormat="1" ht="28" customHeight="1" spans="1:14">
      <c r="A30" s="8" t="s">
        <v>144</v>
      </c>
      <c r="B30" s="6" t="s">
        <v>170</v>
      </c>
      <c r="C30" s="6"/>
      <c r="D30" s="6" t="s">
        <v>174</v>
      </c>
      <c r="E30" s="6"/>
      <c r="F30" s="6" t="s">
        <v>177</v>
      </c>
      <c r="G30" s="6"/>
      <c r="H30" s="6" t="s">
        <v>178</v>
      </c>
      <c r="I30" s="6" t="s">
        <v>65</v>
      </c>
      <c r="J30" s="12">
        <v>5</v>
      </c>
      <c r="K30" s="6" t="s">
        <v>24</v>
      </c>
      <c r="L30" s="14">
        <v>1</v>
      </c>
      <c r="M30" s="12">
        <v>4.5</v>
      </c>
      <c r="N30" s="13"/>
    </row>
    <row r="31" customFormat="1" ht="28" customHeight="1" spans="1:14">
      <c r="A31" s="8" t="s">
        <v>144</v>
      </c>
      <c r="B31" s="6" t="s">
        <v>170</v>
      </c>
      <c r="C31" s="6"/>
      <c r="D31" s="6" t="s">
        <v>179</v>
      </c>
      <c r="E31" s="6"/>
      <c r="F31" s="6" t="s">
        <v>180</v>
      </c>
      <c r="G31" s="6"/>
      <c r="H31" s="6" t="s">
        <v>181</v>
      </c>
      <c r="I31" s="6" t="s">
        <v>65</v>
      </c>
      <c r="J31" s="12">
        <v>5</v>
      </c>
      <c r="K31" s="6" t="s">
        <v>24</v>
      </c>
      <c r="L31" s="14">
        <v>1</v>
      </c>
      <c r="M31" s="12">
        <v>4.5</v>
      </c>
      <c r="N31" s="13"/>
    </row>
    <row r="32" ht="28" customHeight="1" spans="1:14">
      <c r="A32" s="8" t="s">
        <v>144</v>
      </c>
      <c r="B32" s="6" t="s">
        <v>182</v>
      </c>
      <c r="C32" s="6"/>
      <c r="D32" s="6" t="s">
        <v>183</v>
      </c>
      <c r="E32" s="6"/>
      <c r="F32" s="6" t="s">
        <v>184</v>
      </c>
      <c r="G32" s="6"/>
      <c r="H32" s="6" t="s">
        <v>152</v>
      </c>
      <c r="I32" s="6" t="s">
        <v>185</v>
      </c>
      <c r="J32" s="12">
        <v>5</v>
      </c>
      <c r="K32" s="6" t="s">
        <v>55</v>
      </c>
      <c r="L32" s="13">
        <v>1.0667</v>
      </c>
      <c r="M32" s="12">
        <v>5</v>
      </c>
      <c r="N32" s="13"/>
    </row>
    <row r="33" ht="28" customHeight="1" spans="1:14">
      <c r="A33" s="8" t="s">
        <v>144</v>
      </c>
      <c r="B33" s="6" t="s">
        <v>182</v>
      </c>
      <c r="C33" s="6"/>
      <c r="D33" s="6" t="s">
        <v>183</v>
      </c>
      <c r="E33" s="6"/>
      <c r="F33" s="6" t="s">
        <v>186</v>
      </c>
      <c r="G33" s="6"/>
      <c r="H33" s="6" t="s">
        <v>152</v>
      </c>
      <c r="I33" s="6" t="s">
        <v>187</v>
      </c>
      <c r="J33" s="12">
        <v>5</v>
      </c>
      <c r="K33" s="6" t="s">
        <v>55</v>
      </c>
      <c r="L33" s="13">
        <v>1.0889</v>
      </c>
      <c r="M33" s="12">
        <v>5</v>
      </c>
      <c r="N33" s="13"/>
    </row>
    <row r="34" ht="18" hidden="1" customHeight="1" spans="1:14">
      <c r="A34" s="8"/>
      <c r="B34" s="8"/>
      <c r="C34" s="8"/>
      <c r="D34" s="8"/>
      <c r="E34" s="8"/>
      <c r="F34" s="8"/>
      <c r="G34" s="8"/>
      <c r="H34" s="8"/>
      <c r="I34" s="8"/>
      <c r="J34" s="8"/>
      <c r="K34" s="8"/>
      <c r="L34" s="8"/>
      <c r="M34" s="8"/>
      <c r="N34" s="8"/>
    </row>
    <row r="35" ht="28" customHeight="1" spans="1:14">
      <c r="A35" s="9" t="s">
        <v>108</v>
      </c>
      <c r="B35" s="9"/>
      <c r="C35" s="9"/>
      <c r="D35" s="9"/>
      <c r="E35" s="9"/>
      <c r="F35" s="9"/>
      <c r="G35" s="9"/>
      <c r="H35" s="9"/>
      <c r="I35" s="9"/>
      <c r="J35" s="9">
        <v>100</v>
      </c>
      <c r="K35" s="15"/>
      <c r="L35" s="15"/>
      <c r="M35" s="16">
        <v>95.23</v>
      </c>
      <c r="N35" s="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F32:G32"/>
    <mergeCell ref="F33:G33"/>
    <mergeCell ref="A34:N34"/>
    <mergeCell ref="A35:I35"/>
    <mergeCell ref="A15:A33"/>
    <mergeCell ref="A6:B9"/>
    <mergeCell ref="A12:B13"/>
    <mergeCell ref="B16:C27"/>
    <mergeCell ref="D16:E19"/>
    <mergeCell ref="D20:E23"/>
    <mergeCell ref="D24:E27"/>
    <mergeCell ref="B28:C31"/>
    <mergeCell ref="D29:E30"/>
    <mergeCell ref="B32:C33"/>
    <mergeCell ref="D32:E33"/>
  </mergeCells>
  <pageMargins left="0.393055555555556" right="0.354166666666667" top="0.629861111111111" bottom="0.629861111111111" header="0.5" footer="0.5"/>
  <pageSetup paperSize="9" scale="62"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S7" sqref="S7"/>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129</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112</v>
      </c>
      <c r="B3" s="4"/>
      <c r="C3" s="5" t="s">
        <v>125</v>
      </c>
      <c r="D3" s="5"/>
      <c r="E3" s="5"/>
      <c r="F3" s="5"/>
      <c r="G3" s="5"/>
      <c r="H3" s="5"/>
      <c r="I3" s="5"/>
      <c r="J3" s="5"/>
      <c r="K3" s="5"/>
      <c r="L3" s="5"/>
      <c r="M3" s="5"/>
      <c r="N3" s="5"/>
    </row>
    <row r="4" ht="28" customHeight="1" spans="1:14">
      <c r="A4" s="4" t="s">
        <v>113</v>
      </c>
      <c r="B4" s="4"/>
      <c r="C4" s="5" t="s">
        <v>130</v>
      </c>
      <c r="D4" s="5"/>
      <c r="E4" s="5"/>
      <c r="F4" s="5"/>
      <c r="G4" s="5"/>
      <c r="H4" s="5"/>
      <c r="I4" s="4" t="s">
        <v>131</v>
      </c>
      <c r="J4" s="4"/>
      <c r="K4" s="4" t="s">
        <v>15</v>
      </c>
      <c r="L4" s="4"/>
      <c r="M4" s="4"/>
      <c r="N4" s="4"/>
    </row>
    <row r="5" ht="28" customHeight="1" spans="1:14">
      <c r="A5" s="4"/>
      <c r="B5" s="4"/>
      <c r="C5" s="4"/>
      <c r="D5" s="4"/>
      <c r="E5" s="4" t="s">
        <v>16</v>
      </c>
      <c r="F5" s="4"/>
      <c r="G5" s="4" t="s">
        <v>17</v>
      </c>
      <c r="H5" s="4"/>
      <c r="I5" s="4" t="s">
        <v>18</v>
      </c>
      <c r="J5" s="4"/>
      <c r="K5" s="4" t="s">
        <v>45</v>
      </c>
      <c r="L5" s="4" t="s">
        <v>132</v>
      </c>
      <c r="M5" s="6" t="s">
        <v>20</v>
      </c>
      <c r="N5" s="6"/>
    </row>
    <row r="6" ht="28" customHeight="1" spans="1:14">
      <c r="A6" s="6" t="s">
        <v>114</v>
      </c>
      <c r="B6" s="6"/>
      <c r="C6" s="4" t="s">
        <v>133</v>
      </c>
      <c r="D6" s="4"/>
      <c r="E6" s="4">
        <v>32</v>
      </c>
      <c r="F6" s="4"/>
      <c r="G6" s="4">
        <v>32</v>
      </c>
      <c r="H6" s="4"/>
      <c r="I6" s="4">
        <v>32</v>
      </c>
      <c r="J6" s="4"/>
      <c r="K6" s="4" t="s">
        <v>134</v>
      </c>
      <c r="L6" s="10" t="s">
        <v>72</v>
      </c>
      <c r="M6" s="11" t="s">
        <v>134</v>
      </c>
      <c r="N6" s="11"/>
    </row>
    <row r="7" ht="28" customHeight="1" spans="1:14">
      <c r="A7" s="6" t="s">
        <v>136</v>
      </c>
      <c r="B7" s="6"/>
      <c r="C7" s="4" t="s">
        <v>137</v>
      </c>
      <c r="D7" s="4"/>
      <c r="E7" s="4">
        <v>32</v>
      </c>
      <c r="F7" s="4"/>
      <c r="G7" s="4">
        <v>32</v>
      </c>
      <c r="H7" s="4"/>
      <c r="I7" s="4">
        <v>32</v>
      </c>
      <c r="J7" s="4"/>
      <c r="K7" s="4" t="s">
        <v>138</v>
      </c>
      <c r="L7" s="10" t="s">
        <v>72</v>
      </c>
      <c r="M7" s="11" t="s">
        <v>134</v>
      </c>
      <c r="N7" s="11"/>
    </row>
    <row r="8" ht="28" customHeight="1" spans="1:14">
      <c r="A8" s="6" t="s">
        <v>136</v>
      </c>
      <c r="B8" s="6"/>
      <c r="C8" s="4" t="s">
        <v>122</v>
      </c>
      <c r="D8" s="4"/>
      <c r="E8" s="4" t="s">
        <v>81</v>
      </c>
      <c r="F8" s="4"/>
      <c r="G8" s="4" t="s">
        <v>81</v>
      </c>
      <c r="H8" s="4"/>
      <c r="I8" s="4" t="s">
        <v>81</v>
      </c>
      <c r="J8" s="4"/>
      <c r="K8" s="4" t="s">
        <v>138</v>
      </c>
      <c r="L8" s="10" t="s">
        <v>81</v>
      </c>
      <c r="M8" s="11" t="s">
        <v>81</v>
      </c>
      <c r="N8" s="11"/>
    </row>
    <row r="9" ht="28" customHeight="1" spans="1:14">
      <c r="A9" s="6" t="s">
        <v>136</v>
      </c>
      <c r="B9" s="6"/>
      <c r="C9" s="4" t="s">
        <v>140</v>
      </c>
      <c r="D9" s="4"/>
      <c r="E9" s="4" t="s">
        <v>81</v>
      </c>
      <c r="F9" s="4"/>
      <c r="G9" s="4" t="s">
        <v>81</v>
      </c>
      <c r="H9" s="4"/>
      <c r="I9" s="4" t="s">
        <v>81</v>
      </c>
      <c r="J9" s="4"/>
      <c r="K9" s="4" t="s">
        <v>138</v>
      </c>
      <c r="L9" s="10" t="s">
        <v>81</v>
      </c>
      <c r="M9" s="11" t="s">
        <v>81</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141</v>
      </c>
      <c r="B12" s="4"/>
      <c r="C12" s="4" t="s">
        <v>37</v>
      </c>
      <c r="D12" s="4"/>
      <c r="E12" s="4"/>
      <c r="F12" s="4"/>
      <c r="G12" s="4"/>
      <c r="H12" s="4"/>
      <c r="I12" s="4" t="s">
        <v>39</v>
      </c>
      <c r="J12" s="4"/>
      <c r="K12" s="4"/>
      <c r="L12" s="4"/>
      <c r="M12" s="4"/>
      <c r="N12" s="4"/>
    </row>
    <row r="13" ht="88" customHeight="1" spans="1:14">
      <c r="A13" s="4"/>
      <c r="B13" s="4"/>
      <c r="C13" s="7" t="s">
        <v>188</v>
      </c>
      <c r="D13" s="7"/>
      <c r="E13" s="7"/>
      <c r="F13" s="7"/>
      <c r="G13" s="7"/>
      <c r="H13" s="7"/>
      <c r="I13" s="7" t="s">
        <v>40</v>
      </c>
      <c r="J13" s="7"/>
      <c r="K13" s="7"/>
      <c r="L13" s="7"/>
      <c r="M13" s="7"/>
      <c r="N13" s="7"/>
    </row>
    <row r="14" ht="28" customHeight="1" spans="1:14">
      <c r="A14" s="4"/>
      <c r="B14" s="4" t="s">
        <v>47</v>
      </c>
      <c r="C14" s="4"/>
      <c r="D14" s="4" t="s">
        <v>48</v>
      </c>
      <c r="E14" s="4"/>
      <c r="F14" s="4" t="s">
        <v>49</v>
      </c>
      <c r="G14" s="4"/>
      <c r="H14" s="4" t="s">
        <v>143</v>
      </c>
      <c r="I14" s="4" t="s">
        <v>43</v>
      </c>
      <c r="J14" s="4" t="s">
        <v>45</v>
      </c>
      <c r="K14" s="4" t="s">
        <v>44</v>
      </c>
      <c r="L14" s="4" t="s">
        <v>46</v>
      </c>
      <c r="M14" s="6" t="s">
        <v>20</v>
      </c>
      <c r="N14" s="6" t="s">
        <v>21</v>
      </c>
    </row>
    <row r="15" ht="28" customHeight="1" spans="1:14">
      <c r="A15" s="8" t="s">
        <v>144</v>
      </c>
      <c r="B15" s="6" t="s">
        <v>145</v>
      </c>
      <c r="C15" s="6"/>
      <c r="D15" s="6" t="s">
        <v>146</v>
      </c>
      <c r="E15" s="6"/>
      <c r="F15" s="6" t="s">
        <v>147</v>
      </c>
      <c r="G15" s="6"/>
      <c r="H15" s="6" t="s">
        <v>148</v>
      </c>
      <c r="I15" s="6" t="s">
        <v>65</v>
      </c>
      <c r="J15" s="12">
        <v>20</v>
      </c>
      <c r="K15" s="6" t="s">
        <v>24</v>
      </c>
      <c r="L15" s="14">
        <v>1</v>
      </c>
      <c r="M15" s="12">
        <v>18</v>
      </c>
      <c r="N15" s="13"/>
    </row>
    <row r="16" ht="28" customHeight="1" spans="1:14">
      <c r="A16" s="8" t="s">
        <v>144</v>
      </c>
      <c r="B16" s="6" t="s">
        <v>149</v>
      </c>
      <c r="C16" s="6"/>
      <c r="D16" s="6" t="s">
        <v>150</v>
      </c>
      <c r="E16" s="6"/>
      <c r="F16" s="6" t="s">
        <v>189</v>
      </c>
      <c r="G16" s="6"/>
      <c r="H16" s="6" t="s">
        <v>157</v>
      </c>
      <c r="I16" s="6">
        <v>9540</v>
      </c>
      <c r="J16" s="12">
        <v>4.44</v>
      </c>
      <c r="K16" s="6" t="s">
        <v>158</v>
      </c>
      <c r="L16" s="13">
        <v>1</v>
      </c>
      <c r="M16" s="12">
        <v>4.44</v>
      </c>
      <c r="N16" s="13"/>
    </row>
    <row r="17" ht="28" customHeight="1" spans="1:14">
      <c r="A17" s="8" t="s">
        <v>144</v>
      </c>
      <c r="B17" s="6" t="s">
        <v>149</v>
      </c>
      <c r="C17" s="6"/>
      <c r="D17" s="6" t="s">
        <v>150</v>
      </c>
      <c r="E17" s="6"/>
      <c r="F17" s="6" t="s">
        <v>190</v>
      </c>
      <c r="G17" s="6"/>
      <c r="H17" s="6" t="s">
        <v>191</v>
      </c>
      <c r="I17" s="6" t="s">
        <v>192</v>
      </c>
      <c r="J17" s="12">
        <v>4.44</v>
      </c>
      <c r="K17" s="6" t="s">
        <v>193</v>
      </c>
      <c r="L17" s="13">
        <v>1</v>
      </c>
      <c r="M17" s="12">
        <v>4.44</v>
      </c>
      <c r="N17" s="13"/>
    </row>
    <row r="18" ht="28" customHeight="1" spans="1:14">
      <c r="A18" s="8" t="s">
        <v>144</v>
      </c>
      <c r="B18" s="6" t="s">
        <v>149</v>
      </c>
      <c r="C18" s="6"/>
      <c r="D18" s="6" t="s">
        <v>150</v>
      </c>
      <c r="E18" s="6"/>
      <c r="F18" s="6" t="s">
        <v>194</v>
      </c>
      <c r="G18" s="6"/>
      <c r="H18" s="6" t="s">
        <v>152</v>
      </c>
      <c r="I18" s="6" t="s">
        <v>195</v>
      </c>
      <c r="J18" s="12">
        <v>4.44</v>
      </c>
      <c r="K18" s="6" t="s">
        <v>55</v>
      </c>
      <c r="L18" s="13">
        <v>1.1</v>
      </c>
      <c r="M18" s="12">
        <v>4.44</v>
      </c>
      <c r="N18" s="13"/>
    </row>
    <row r="19" ht="28" customHeight="1" spans="1:14">
      <c r="A19" s="8" t="s">
        <v>144</v>
      </c>
      <c r="B19" s="6" t="s">
        <v>149</v>
      </c>
      <c r="C19" s="6"/>
      <c r="D19" s="6" t="s">
        <v>160</v>
      </c>
      <c r="E19" s="6"/>
      <c r="F19" s="6" t="s">
        <v>196</v>
      </c>
      <c r="G19" s="6"/>
      <c r="H19" s="6" t="s">
        <v>53</v>
      </c>
      <c r="I19" s="6" t="s">
        <v>72</v>
      </c>
      <c r="J19" s="12">
        <v>4.44</v>
      </c>
      <c r="K19" s="6" t="s">
        <v>55</v>
      </c>
      <c r="L19" s="13">
        <v>1</v>
      </c>
      <c r="M19" s="12">
        <v>4.44</v>
      </c>
      <c r="N19" s="13"/>
    </row>
    <row r="20" ht="28" customHeight="1" spans="1:14">
      <c r="A20" s="8" t="s">
        <v>144</v>
      </c>
      <c r="B20" s="6" t="s">
        <v>149</v>
      </c>
      <c r="C20" s="6"/>
      <c r="D20" s="6" t="s">
        <v>160</v>
      </c>
      <c r="E20" s="6"/>
      <c r="F20" s="6" t="s">
        <v>197</v>
      </c>
      <c r="G20" s="6"/>
      <c r="H20" s="6" t="s">
        <v>53</v>
      </c>
      <c r="I20" s="6" t="s">
        <v>195</v>
      </c>
      <c r="J20" s="12">
        <v>4.44</v>
      </c>
      <c r="K20" s="6" t="s">
        <v>55</v>
      </c>
      <c r="L20" s="13">
        <v>0.99</v>
      </c>
      <c r="M20" s="12">
        <v>4.44</v>
      </c>
      <c r="N20" s="13"/>
    </row>
    <row r="21" ht="28" customHeight="1" spans="1:14">
      <c r="A21" s="8" t="s">
        <v>144</v>
      </c>
      <c r="B21" s="6" t="s">
        <v>149</v>
      </c>
      <c r="C21" s="6"/>
      <c r="D21" s="6" t="s">
        <v>160</v>
      </c>
      <c r="E21" s="6"/>
      <c r="F21" s="6" t="s">
        <v>198</v>
      </c>
      <c r="G21" s="6"/>
      <c r="H21" s="6" t="s">
        <v>53</v>
      </c>
      <c r="I21" s="6" t="s">
        <v>72</v>
      </c>
      <c r="J21" s="12">
        <v>4.44</v>
      </c>
      <c r="K21" s="6" t="s">
        <v>55</v>
      </c>
      <c r="L21" s="13">
        <v>1</v>
      </c>
      <c r="M21" s="12">
        <v>4.44</v>
      </c>
      <c r="N21" s="13"/>
    </row>
    <row r="22" ht="28" customHeight="1" spans="1:14">
      <c r="A22" s="8" t="s">
        <v>144</v>
      </c>
      <c r="B22" s="6" t="s">
        <v>149</v>
      </c>
      <c r="C22" s="6"/>
      <c r="D22" s="6" t="s">
        <v>165</v>
      </c>
      <c r="E22" s="6"/>
      <c r="F22" s="6" t="s">
        <v>199</v>
      </c>
      <c r="G22" s="6"/>
      <c r="H22" s="6" t="s">
        <v>88</v>
      </c>
      <c r="I22" s="6" t="s">
        <v>65</v>
      </c>
      <c r="J22" s="12">
        <v>4.44</v>
      </c>
      <c r="K22" s="6" t="s">
        <v>24</v>
      </c>
      <c r="L22" s="14">
        <v>1</v>
      </c>
      <c r="M22" s="12">
        <v>4</v>
      </c>
      <c r="N22" s="13"/>
    </row>
    <row r="23" ht="28" customHeight="1" spans="1:14">
      <c r="A23" s="8" t="s">
        <v>144</v>
      </c>
      <c r="B23" s="6" t="s">
        <v>149</v>
      </c>
      <c r="C23" s="6"/>
      <c r="D23" s="6" t="s">
        <v>165</v>
      </c>
      <c r="E23" s="6"/>
      <c r="F23" s="6" t="s">
        <v>200</v>
      </c>
      <c r="G23" s="6"/>
      <c r="H23" s="6" t="s">
        <v>88</v>
      </c>
      <c r="I23" s="6" t="s">
        <v>65</v>
      </c>
      <c r="J23" s="12">
        <v>4.48</v>
      </c>
      <c r="K23" s="6" t="s">
        <v>24</v>
      </c>
      <c r="L23" s="14">
        <v>1</v>
      </c>
      <c r="M23" s="12">
        <v>4.03</v>
      </c>
      <c r="N23" s="13"/>
    </row>
    <row r="24" ht="28" customHeight="1" spans="1:14">
      <c r="A24" s="8" t="s">
        <v>144</v>
      </c>
      <c r="B24" s="6" t="s">
        <v>149</v>
      </c>
      <c r="C24" s="6"/>
      <c r="D24" s="6" t="s">
        <v>165</v>
      </c>
      <c r="E24" s="6"/>
      <c r="F24" s="6" t="s">
        <v>201</v>
      </c>
      <c r="G24" s="6"/>
      <c r="H24" s="6" t="s">
        <v>88</v>
      </c>
      <c r="I24" s="6" t="s">
        <v>65</v>
      </c>
      <c r="J24" s="12">
        <v>4.44</v>
      </c>
      <c r="K24" s="6" t="s">
        <v>24</v>
      </c>
      <c r="L24" s="14">
        <v>1</v>
      </c>
      <c r="M24" s="12">
        <v>4</v>
      </c>
      <c r="N24" s="13"/>
    </row>
    <row r="25" ht="28" customHeight="1" spans="1:14">
      <c r="A25" s="8" t="s">
        <v>144</v>
      </c>
      <c r="B25" s="6" t="s">
        <v>170</v>
      </c>
      <c r="C25" s="6"/>
      <c r="D25" s="6" t="s">
        <v>171</v>
      </c>
      <c r="E25" s="6"/>
      <c r="F25" s="6" t="s">
        <v>202</v>
      </c>
      <c r="G25" s="6"/>
      <c r="H25" s="6" t="s">
        <v>152</v>
      </c>
      <c r="I25" s="6" t="s">
        <v>72</v>
      </c>
      <c r="J25" s="12">
        <v>10</v>
      </c>
      <c r="K25" s="6" t="s">
        <v>55</v>
      </c>
      <c r="L25" s="13">
        <v>1.1111</v>
      </c>
      <c r="M25" s="12">
        <v>9.72</v>
      </c>
      <c r="N25" s="13"/>
    </row>
    <row r="26" ht="28" customHeight="1" spans="1:14">
      <c r="A26" s="8" t="s">
        <v>144</v>
      </c>
      <c r="B26" s="6" t="s">
        <v>170</v>
      </c>
      <c r="C26" s="6"/>
      <c r="D26" s="6" t="s">
        <v>174</v>
      </c>
      <c r="E26" s="6"/>
      <c r="F26" s="6" t="s">
        <v>177</v>
      </c>
      <c r="G26" s="6"/>
      <c r="H26" s="6" t="s">
        <v>178</v>
      </c>
      <c r="I26" s="6" t="s">
        <v>65</v>
      </c>
      <c r="J26" s="12">
        <v>10</v>
      </c>
      <c r="K26" s="6" t="s">
        <v>24</v>
      </c>
      <c r="L26" s="14">
        <v>1</v>
      </c>
      <c r="M26" s="12">
        <v>9</v>
      </c>
      <c r="N26" s="13"/>
    </row>
    <row r="27" ht="28" customHeight="1" spans="1:14">
      <c r="A27" s="8" t="s">
        <v>144</v>
      </c>
      <c r="B27" s="6" t="s">
        <v>182</v>
      </c>
      <c r="C27" s="6"/>
      <c r="D27" s="6" t="s">
        <v>183</v>
      </c>
      <c r="E27" s="6"/>
      <c r="F27" s="6" t="s">
        <v>203</v>
      </c>
      <c r="G27" s="6"/>
      <c r="H27" s="6" t="s">
        <v>152</v>
      </c>
      <c r="I27" s="6" t="s">
        <v>185</v>
      </c>
      <c r="J27" s="12">
        <v>5</v>
      </c>
      <c r="K27" s="6" t="s">
        <v>55</v>
      </c>
      <c r="L27" s="13">
        <v>1.0667</v>
      </c>
      <c r="M27" s="12">
        <v>5</v>
      </c>
      <c r="N27" s="13"/>
    </row>
    <row r="28" ht="28" customHeight="1" spans="1:14">
      <c r="A28" s="8" t="s">
        <v>144</v>
      </c>
      <c r="B28" s="6" t="s">
        <v>182</v>
      </c>
      <c r="C28" s="6"/>
      <c r="D28" s="6" t="s">
        <v>183</v>
      </c>
      <c r="E28" s="6"/>
      <c r="F28" s="6" t="s">
        <v>204</v>
      </c>
      <c r="G28" s="6"/>
      <c r="H28" s="6" t="s">
        <v>152</v>
      </c>
      <c r="I28" s="6" t="s">
        <v>187</v>
      </c>
      <c r="J28" s="12">
        <v>5</v>
      </c>
      <c r="K28" s="6" t="s">
        <v>55</v>
      </c>
      <c r="L28" s="13">
        <v>1.0889</v>
      </c>
      <c r="M28" s="12">
        <v>5</v>
      </c>
      <c r="N28" s="13"/>
    </row>
    <row r="29" ht="18" hidden="1" customHeight="1" spans="1:14">
      <c r="A29" s="8"/>
      <c r="B29" s="8"/>
      <c r="C29" s="8"/>
      <c r="D29" s="8"/>
      <c r="E29" s="8"/>
      <c r="F29" s="8"/>
      <c r="G29" s="8"/>
      <c r="H29" s="8"/>
      <c r="I29" s="8"/>
      <c r="J29" s="8"/>
      <c r="K29" s="8"/>
      <c r="L29" s="8"/>
      <c r="M29" s="8"/>
      <c r="N29" s="13"/>
    </row>
    <row r="30" ht="28" customHeight="1" spans="1:14">
      <c r="A30" s="9" t="s">
        <v>108</v>
      </c>
      <c r="B30" s="9"/>
      <c r="C30" s="9"/>
      <c r="D30" s="9"/>
      <c r="E30" s="9"/>
      <c r="F30" s="9"/>
      <c r="G30" s="9"/>
      <c r="H30" s="9"/>
      <c r="I30" s="9"/>
      <c r="J30" s="9">
        <v>100</v>
      </c>
      <c r="K30" s="15"/>
      <c r="L30" s="15"/>
      <c r="M30" s="16">
        <v>95.39</v>
      </c>
      <c r="N30" s="13"/>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D25:E25"/>
    <mergeCell ref="F25:G25"/>
    <mergeCell ref="D26:E26"/>
    <mergeCell ref="F26:G26"/>
    <mergeCell ref="F27:G27"/>
    <mergeCell ref="F28:G28"/>
    <mergeCell ref="A30:I30"/>
    <mergeCell ref="A15:A28"/>
    <mergeCell ref="A6:B9"/>
    <mergeCell ref="A12:B13"/>
    <mergeCell ref="B16:C24"/>
    <mergeCell ref="D16:E18"/>
    <mergeCell ref="D19:E21"/>
    <mergeCell ref="D22:E24"/>
    <mergeCell ref="B25:C26"/>
    <mergeCell ref="B27:C28"/>
    <mergeCell ref="D27:E28"/>
  </mergeCells>
  <pageMargins left="0.354166666666667" right="0.314583333333333" top="0.786805555555556" bottom="0.747916666666667" header="0.5" footer="0.5"/>
  <pageSetup paperSize="9" scale="6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tabSelected="1" workbookViewId="0">
      <selection activeCell="R4" sqref="R4"/>
    </sheetView>
  </sheetViews>
  <sheetFormatPr defaultColWidth="8.9" defaultRowHeight="13.5"/>
  <cols>
    <col min="2" max="3" width="7.50833333333333" customWidth="1"/>
    <col min="4" max="4" width="8.375" customWidth="1"/>
    <col min="5"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129</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112</v>
      </c>
      <c r="B3" s="4"/>
      <c r="C3" s="5" t="s">
        <v>126</v>
      </c>
      <c r="D3" s="5"/>
      <c r="E3" s="5"/>
      <c r="F3" s="5"/>
      <c r="G3" s="5"/>
      <c r="H3" s="5"/>
      <c r="I3" s="5"/>
      <c r="J3" s="5"/>
      <c r="K3" s="5"/>
      <c r="L3" s="5"/>
      <c r="M3" s="5"/>
      <c r="N3" s="5"/>
    </row>
    <row r="4" ht="28" customHeight="1" spans="1:14">
      <c r="A4" s="4" t="s">
        <v>113</v>
      </c>
      <c r="B4" s="4"/>
      <c r="C4" s="5" t="s">
        <v>130</v>
      </c>
      <c r="D4" s="5"/>
      <c r="E4" s="5"/>
      <c r="F4" s="5"/>
      <c r="G4" s="5"/>
      <c r="H4" s="5"/>
      <c r="I4" s="4" t="s">
        <v>131</v>
      </c>
      <c r="J4" s="4"/>
      <c r="K4" s="4" t="s">
        <v>15</v>
      </c>
      <c r="L4" s="4"/>
      <c r="M4" s="4"/>
      <c r="N4" s="4"/>
    </row>
    <row r="5" ht="28" customHeight="1" spans="1:14">
      <c r="A5" s="4"/>
      <c r="B5" s="4"/>
      <c r="C5" s="4"/>
      <c r="D5" s="4"/>
      <c r="E5" s="4" t="s">
        <v>16</v>
      </c>
      <c r="F5" s="4"/>
      <c r="G5" s="4" t="s">
        <v>17</v>
      </c>
      <c r="H5" s="4"/>
      <c r="I5" s="4" t="s">
        <v>18</v>
      </c>
      <c r="J5" s="4"/>
      <c r="K5" s="4" t="s">
        <v>45</v>
      </c>
      <c r="L5" s="4" t="s">
        <v>132</v>
      </c>
      <c r="M5" s="6" t="s">
        <v>20</v>
      </c>
      <c r="N5" s="6"/>
    </row>
    <row r="6" ht="28" customHeight="1" spans="1:14">
      <c r="A6" s="6" t="s">
        <v>114</v>
      </c>
      <c r="B6" s="6"/>
      <c r="C6" s="4" t="s">
        <v>133</v>
      </c>
      <c r="D6" s="4"/>
      <c r="E6" s="4" t="s">
        <v>81</v>
      </c>
      <c r="F6" s="4"/>
      <c r="G6" s="4">
        <v>51</v>
      </c>
      <c r="H6" s="4"/>
      <c r="I6" s="4">
        <v>51</v>
      </c>
      <c r="J6" s="4"/>
      <c r="K6" s="4" t="s">
        <v>134</v>
      </c>
      <c r="L6" s="10" t="s">
        <v>72</v>
      </c>
      <c r="M6" s="11" t="s">
        <v>134</v>
      </c>
      <c r="N6" s="11"/>
    </row>
    <row r="7" ht="28" customHeight="1" spans="1:14">
      <c r="A7" s="6" t="s">
        <v>136</v>
      </c>
      <c r="B7" s="6"/>
      <c r="C7" s="4" t="s">
        <v>137</v>
      </c>
      <c r="D7" s="4"/>
      <c r="E7" s="4" t="s">
        <v>205</v>
      </c>
      <c r="F7" s="4"/>
      <c r="G7" s="4">
        <v>51</v>
      </c>
      <c r="H7" s="4"/>
      <c r="I7" s="4">
        <v>51</v>
      </c>
      <c r="J7" s="4"/>
      <c r="K7" s="4" t="s">
        <v>138</v>
      </c>
      <c r="L7" s="10" t="s">
        <v>72</v>
      </c>
      <c r="M7" s="11" t="s">
        <v>134</v>
      </c>
      <c r="N7" s="11"/>
    </row>
    <row r="8" ht="28" customHeight="1" spans="1:14">
      <c r="A8" s="6" t="s">
        <v>136</v>
      </c>
      <c r="B8" s="6"/>
      <c r="C8" s="4" t="s">
        <v>122</v>
      </c>
      <c r="D8" s="4"/>
      <c r="E8" s="4" t="s">
        <v>205</v>
      </c>
      <c r="F8" s="4"/>
      <c r="G8" s="4" t="s">
        <v>81</v>
      </c>
      <c r="H8" s="4"/>
      <c r="I8" s="4" t="s">
        <v>81</v>
      </c>
      <c r="J8" s="4"/>
      <c r="K8" s="4" t="s">
        <v>138</v>
      </c>
      <c r="L8" s="10" t="s">
        <v>81</v>
      </c>
      <c r="M8" s="11" t="s">
        <v>81</v>
      </c>
      <c r="N8" s="11"/>
    </row>
    <row r="9" ht="28" customHeight="1" spans="1:14">
      <c r="A9" s="6" t="s">
        <v>136</v>
      </c>
      <c r="B9" s="6"/>
      <c r="C9" s="4" t="s">
        <v>140</v>
      </c>
      <c r="D9" s="4"/>
      <c r="E9" s="4" t="s">
        <v>205</v>
      </c>
      <c r="F9" s="4"/>
      <c r="G9" s="4" t="s">
        <v>81</v>
      </c>
      <c r="H9" s="4"/>
      <c r="I9" s="4" t="s">
        <v>81</v>
      </c>
      <c r="J9" s="4"/>
      <c r="K9" s="4" t="s">
        <v>138</v>
      </c>
      <c r="L9" s="10" t="s">
        <v>81</v>
      </c>
      <c r="M9" s="11" t="s">
        <v>81</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141</v>
      </c>
      <c r="B12" s="4"/>
      <c r="C12" s="4" t="s">
        <v>37</v>
      </c>
      <c r="D12" s="4"/>
      <c r="E12" s="4"/>
      <c r="F12" s="4"/>
      <c r="G12" s="4"/>
      <c r="H12" s="4"/>
      <c r="I12" s="4" t="s">
        <v>39</v>
      </c>
      <c r="J12" s="4"/>
      <c r="K12" s="4"/>
      <c r="L12" s="4"/>
      <c r="M12" s="4"/>
      <c r="N12" s="4"/>
    </row>
    <row r="13" ht="88" customHeight="1" spans="1:14">
      <c r="A13" s="4"/>
      <c r="B13" s="4"/>
      <c r="C13" s="7" t="s">
        <v>206</v>
      </c>
      <c r="D13" s="7"/>
      <c r="E13" s="7"/>
      <c r="F13" s="7"/>
      <c r="G13" s="7"/>
      <c r="H13" s="7"/>
      <c r="I13" s="7" t="s">
        <v>40</v>
      </c>
      <c r="J13" s="7"/>
      <c r="K13" s="7"/>
      <c r="L13" s="7"/>
      <c r="M13" s="7"/>
      <c r="N13" s="7"/>
    </row>
    <row r="14" customFormat="1" ht="28" customHeight="1" spans="1:14">
      <c r="A14" s="4"/>
      <c r="B14" s="4" t="s">
        <v>47</v>
      </c>
      <c r="C14" s="4"/>
      <c r="D14" s="4" t="s">
        <v>48</v>
      </c>
      <c r="E14" s="4"/>
      <c r="F14" s="4" t="s">
        <v>49</v>
      </c>
      <c r="G14" s="4"/>
      <c r="H14" s="4" t="s">
        <v>143</v>
      </c>
      <c r="I14" s="4" t="s">
        <v>43</v>
      </c>
      <c r="J14" s="4" t="s">
        <v>45</v>
      </c>
      <c r="K14" s="4" t="s">
        <v>44</v>
      </c>
      <c r="L14" s="4" t="s">
        <v>46</v>
      </c>
      <c r="M14" s="6" t="s">
        <v>20</v>
      </c>
      <c r="N14" s="6" t="s">
        <v>21</v>
      </c>
    </row>
    <row r="15" customFormat="1" ht="28" customHeight="1" spans="1:14">
      <c r="A15" s="8" t="s">
        <v>144</v>
      </c>
      <c r="B15" s="6" t="s">
        <v>145</v>
      </c>
      <c r="C15" s="6"/>
      <c r="D15" s="6" t="s">
        <v>146</v>
      </c>
      <c r="E15" s="6"/>
      <c r="F15" s="6" t="s">
        <v>207</v>
      </c>
      <c r="G15" s="6"/>
      <c r="H15" s="6" t="s">
        <v>60</v>
      </c>
      <c r="I15" s="6">
        <v>100</v>
      </c>
      <c r="J15" s="12">
        <v>20</v>
      </c>
      <c r="K15" s="6" t="s">
        <v>55</v>
      </c>
      <c r="L15" s="13">
        <v>1</v>
      </c>
      <c r="M15" s="12">
        <v>20</v>
      </c>
      <c r="N15" s="6"/>
    </row>
    <row r="16" customFormat="1" ht="28" customHeight="1" spans="1:14">
      <c r="A16" s="8" t="s">
        <v>144</v>
      </c>
      <c r="B16" s="6" t="s">
        <v>149</v>
      </c>
      <c r="C16" s="6"/>
      <c r="D16" s="6" t="s">
        <v>150</v>
      </c>
      <c r="E16" s="6"/>
      <c r="F16" s="6" t="s">
        <v>208</v>
      </c>
      <c r="G16" s="6"/>
      <c r="H16" s="6" t="s">
        <v>209</v>
      </c>
      <c r="I16" s="6" t="s">
        <v>72</v>
      </c>
      <c r="J16" s="12">
        <v>16</v>
      </c>
      <c r="K16" s="6" t="s">
        <v>55</v>
      </c>
      <c r="L16" s="13">
        <v>1.0204</v>
      </c>
      <c r="M16" s="12">
        <v>16</v>
      </c>
      <c r="N16" s="13"/>
    </row>
    <row r="17" customFormat="1" ht="28" customHeight="1" spans="1:14">
      <c r="A17" s="8" t="s">
        <v>144</v>
      </c>
      <c r="B17" s="6" t="s">
        <v>149</v>
      </c>
      <c r="C17" s="6"/>
      <c r="D17" s="6" t="s">
        <v>160</v>
      </c>
      <c r="E17" s="6"/>
      <c r="F17" s="6" t="s">
        <v>210</v>
      </c>
      <c r="G17" s="6"/>
      <c r="H17" s="6" t="s">
        <v>53</v>
      </c>
      <c r="I17" s="6" t="s">
        <v>72</v>
      </c>
      <c r="J17" s="12">
        <v>16</v>
      </c>
      <c r="K17" s="6" t="s">
        <v>55</v>
      </c>
      <c r="L17" s="13">
        <v>1</v>
      </c>
      <c r="M17" s="12">
        <v>16</v>
      </c>
      <c r="N17" s="13"/>
    </row>
    <row r="18" customFormat="1" ht="28" customHeight="1" spans="1:14">
      <c r="A18" s="8" t="s">
        <v>144</v>
      </c>
      <c r="B18" s="6" t="s">
        <v>149</v>
      </c>
      <c r="C18" s="6"/>
      <c r="D18" s="6" t="s">
        <v>165</v>
      </c>
      <c r="E18" s="6"/>
      <c r="F18" s="6" t="s">
        <v>211</v>
      </c>
      <c r="G18" s="6"/>
      <c r="H18" s="6" t="s">
        <v>88</v>
      </c>
      <c r="I18" s="6" t="s">
        <v>65</v>
      </c>
      <c r="J18" s="12">
        <v>8</v>
      </c>
      <c r="K18" s="6" t="s">
        <v>24</v>
      </c>
      <c r="L18" s="14">
        <v>1</v>
      </c>
      <c r="M18" s="12">
        <v>7.2</v>
      </c>
      <c r="N18" s="13"/>
    </row>
    <row r="19" customFormat="1" ht="28" customHeight="1" spans="1:14">
      <c r="A19" s="8" t="s">
        <v>144</v>
      </c>
      <c r="B19" s="6" t="s">
        <v>170</v>
      </c>
      <c r="C19" s="6"/>
      <c r="D19" s="6" t="s">
        <v>174</v>
      </c>
      <c r="E19" s="6"/>
      <c r="F19" s="6" t="s">
        <v>212</v>
      </c>
      <c r="G19" s="6"/>
      <c r="H19" s="6" t="s">
        <v>213</v>
      </c>
      <c r="I19" s="6" t="s">
        <v>65</v>
      </c>
      <c r="J19" s="12">
        <v>20</v>
      </c>
      <c r="K19" s="6" t="s">
        <v>24</v>
      </c>
      <c r="L19" s="14">
        <v>1</v>
      </c>
      <c r="M19" s="12">
        <v>18</v>
      </c>
      <c r="N19" s="13"/>
    </row>
    <row r="20" customFormat="1" ht="28" customHeight="1" spans="1:14">
      <c r="A20" s="8" t="s">
        <v>144</v>
      </c>
      <c r="B20" s="6" t="s">
        <v>182</v>
      </c>
      <c r="C20" s="6"/>
      <c r="D20" s="6" t="s">
        <v>183</v>
      </c>
      <c r="E20" s="6"/>
      <c r="F20" s="6" t="s">
        <v>214</v>
      </c>
      <c r="G20" s="6"/>
      <c r="H20" s="6" t="s">
        <v>215</v>
      </c>
      <c r="I20" s="6" t="s">
        <v>187</v>
      </c>
      <c r="J20" s="12">
        <v>10</v>
      </c>
      <c r="K20" s="6" t="s">
        <v>55</v>
      </c>
      <c r="L20" s="13">
        <v>1.0316</v>
      </c>
      <c r="M20" s="12">
        <v>10</v>
      </c>
      <c r="N20" s="13"/>
    </row>
    <row r="21" customFormat="1" ht="18" hidden="1" customHeight="1" spans="1:14">
      <c r="A21" s="8"/>
      <c r="B21" s="8"/>
      <c r="C21" s="8"/>
      <c r="D21" s="8"/>
      <c r="E21" s="8"/>
      <c r="F21" s="8"/>
      <c r="G21" s="8"/>
      <c r="H21" s="8"/>
      <c r="I21" s="8"/>
      <c r="J21" s="8"/>
      <c r="K21" s="8"/>
      <c r="L21" s="8"/>
      <c r="M21" s="8"/>
      <c r="N21" s="8"/>
    </row>
    <row r="22" customFormat="1" ht="28" customHeight="1" spans="1:14">
      <c r="A22" s="9" t="s">
        <v>108</v>
      </c>
      <c r="B22" s="9"/>
      <c r="C22" s="9"/>
      <c r="D22" s="9"/>
      <c r="E22" s="9"/>
      <c r="F22" s="9"/>
      <c r="G22" s="9"/>
      <c r="H22" s="9"/>
      <c r="I22" s="9"/>
      <c r="J22" s="9">
        <v>100</v>
      </c>
      <c r="K22" s="15"/>
      <c r="L22" s="15"/>
      <c r="M22" s="16">
        <v>97.2</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275" right="0.156944444444444" top="0.865972222222222" bottom="0.747916666666667" header="0.5" footer="0.5"/>
  <pageSetup paperSize="9" scale="64"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topLeftCell="A18" workbookViewId="0">
      <selection activeCell="P8" sqref="P8"/>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129</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112</v>
      </c>
      <c r="B3" s="4"/>
      <c r="C3" s="5" t="s">
        <v>127</v>
      </c>
      <c r="D3" s="5"/>
      <c r="E3" s="5"/>
      <c r="F3" s="5"/>
      <c r="G3" s="5"/>
      <c r="H3" s="5"/>
      <c r="I3" s="5"/>
      <c r="J3" s="5"/>
      <c r="K3" s="5"/>
      <c r="L3" s="5"/>
      <c r="M3" s="5"/>
      <c r="N3" s="5"/>
    </row>
    <row r="4" ht="28" customHeight="1" spans="1:14">
      <c r="A4" s="4" t="s">
        <v>113</v>
      </c>
      <c r="B4" s="4"/>
      <c r="C4" s="5" t="s">
        <v>130</v>
      </c>
      <c r="D4" s="5"/>
      <c r="E4" s="5"/>
      <c r="F4" s="5"/>
      <c r="G4" s="5"/>
      <c r="H4" s="5"/>
      <c r="I4" s="4" t="s">
        <v>131</v>
      </c>
      <c r="J4" s="4"/>
      <c r="K4" s="4" t="s">
        <v>15</v>
      </c>
      <c r="L4" s="4"/>
      <c r="M4" s="4"/>
      <c r="N4" s="4"/>
    </row>
    <row r="5" ht="28" customHeight="1" spans="1:14">
      <c r="A5" s="4"/>
      <c r="B5" s="4"/>
      <c r="C5" s="4"/>
      <c r="D5" s="4"/>
      <c r="E5" s="4" t="s">
        <v>16</v>
      </c>
      <c r="F5" s="4"/>
      <c r="G5" s="4" t="s">
        <v>17</v>
      </c>
      <c r="H5" s="4"/>
      <c r="I5" s="4" t="s">
        <v>18</v>
      </c>
      <c r="J5" s="4"/>
      <c r="K5" s="4" t="s">
        <v>45</v>
      </c>
      <c r="L5" s="4" t="s">
        <v>132</v>
      </c>
      <c r="M5" s="6" t="s">
        <v>20</v>
      </c>
      <c r="N5" s="6"/>
    </row>
    <row r="6" ht="28" customHeight="1" spans="1:14">
      <c r="A6" s="6" t="s">
        <v>136</v>
      </c>
      <c r="B6" s="6"/>
      <c r="C6" s="4" t="s">
        <v>133</v>
      </c>
      <c r="D6" s="4"/>
      <c r="E6" s="4">
        <v>227.52</v>
      </c>
      <c r="F6" s="4"/>
      <c r="G6" s="4">
        <v>227.52</v>
      </c>
      <c r="H6" s="4"/>
      <c r="I6" s="4">
        <v>227.52</v>
      </c>
      <c r="J6" s="4"/>
      <c r="K6" s="4" t="s">
        <v>134</v>
      </c>
      <c r="L6" s="10" t="s">
        <v>72</v>
      </c>
      <c r="M6" s="11" t="s">
        <v>134</v>
      </c>
      <c r="N6" s="11"/>
    </row>
    <row r="7" ht="28" customHeight="1" spans="1:14">
      <c r="A7" s="6" t="s">
        <v>136</v>
      </c>
      <c r="B7" s="6"/>
      <c r="C7" s="4" t="s">
        <v>137</v>
      </c>
      <c r="D7" s="4"/>
      <c r="E7" s="4" t="s">
        <v>81</v>
      </c>
      <c r="F7" s="4"/>
      <c r="G7" s="4" t="s">
        <v>81</v>
      </c>
      <c r="H7" s="4"/>
      <c r="I7" s="4" t="s">
        <v>81</v>
      </c>
      <c r="J7" s="4"/>
      <c r="K7" s="4" t="s">
        <v>138</v>
      </c>
      <c r="L7" s="10" t="s">
        <v>81</v>
      </c>
      <c r="M7" s="11" t="s">
        <v>81</v>
      </c>
      <c r="N7" s="11"/>
    </row>
    <row r="8" ht="28" customHeight="1" spans="1:14">
      <c r="A8" s="6" t="s">
        <v>136</v>
      </c>
      <c r="B8" s="6"/>
      <c r="C8" s="4" t="s">
        <v>122</v>
      </c>
      <c r="D8" s="4"/>
      <c r="E8" s="4">
        <v>227.52</v>
      </c>
      <c r="F8" s="4"/>
      <c r="G8" s="4">
        <v>227.52</v>
      </c>
      <c r="H8" s="4"/>
      <c r="I8" s="4">
        <v>227.52</v>
      </c>
      <c r="J8" s="4"/>
      <c r="K8" s="4" t="s">
        <v>138</v>
      </c>
      <c r="L8" s="10" t="s">
        <v>72</v>
      </c>
      <c r="M8" s="11" t="s">
        <v>134</v>
      </c>
      <c r="N8" s="11"/>
    </row>
    <row r="9" ht="28" customHeight="1" spans="1:14">
      <c r="A9" s="6" t="s">
        <v>136</v>
      </c>
      <c r="B9" s="6"/>
      <c r="C9" s="4" t="s">
        <v>140</v>
      </c>
      <c r="D9" s="4"/>
      <c r="E9" s="4" t="s">
        <v>81</v>
      </c>
      <c r="F9" s="4"/>
      <c r="G9" s="4" t="s">
        <v>81</v>
      </c>
      <c r="H9" s="4"/>
      <c r="I9" s="4" t="s">
        <v>81</v>
      </c>
      <c r="J9" s="4"/>
      <c r="K9" s="4" t="s">
        <v>138</v>
      </c>
      <c r="L9" s="10" t="s">
        <v>81</v>
      </c>
      <c r="M9" s="11" t="s">
        <v>81</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141</v>
      </c>
      <c r="B12" s="4"/>
      <c r="C12" s="4" t="s">
        <v>37</v>
      </c>
      <c r="D12" s="4"/>
      <c r="E12" s="4"/>
      <c r="F12" s="4"/>
      <c r="G12" s="4"/>
      <c r="H12" s="4"/>
      <c r="I12" s="4" t="s">
        <v>39</v>
      </c>
      <c r="J12" s="4"/>
      <c r="K12" s="4"/>
      <c r="L12" s="4"/>
      <c r="M12" s="4"/>
      <c r="N12" s="4"/>
    </row>
    <row r="13" ht="88" customHeight="1" spans="1:14">
      <c r="A13" s="4"/>
      <c r="B13" s="4"/>
      <c r="C13" s="7" t="s">
        <v>216</v>
      </c>
      <c r="D13" s="7"/>
      <c r="E13" s="7"/>
      <c r="F13" s="7"/>
      <c r="G13" s="7"/>
      <c r="H13" s="7"/>
      <c r="I13" s="7" t="s">
        <v>40</v>
      </c>
      <c r="J13" s="7"/>
      <c r="K13" s="7"/>
      <c r="L13" s="7"/>
      <c r="M13" s="7"/>
      <c r="N13" s="7"/>
    </row>
    <row r="14" ht="28" customHeight="1" spans="1:14">
      <c r="A14" s="4"/>
      <c r="B14" s="4" t="s">
        <v>47</v>
      </c>
      <c r="C14" s="4"/>
      <c r="D14" s="4" t="s">
        <v>48</v>
      </c>
      <c r="E14" s="4"/>
      <c r="F14" s="4" t="s">
        <v>49</v>
      </c>
      <c r="G14" s="4"/>
      <c r="H14" s="4" t="s">
        <v>143</v>
      </c>
      <c r="I14" s="4" t="s">
        <v>43</v>
      </c>
      <c r="J14" s="4" t="s">
        <v>45</v>
      </c>
      <c r="K14" s="4" t="s">
        <v>44</v>
      </c>
      <c r="L14" s="4" t="s">
        <v>46</v>
      </c>
      <c r="M14" s="6" t="s">
        <v>20</v>
      </c>
      <c r="N14" s="6" t="s">
        <v>21</v>
      </c>
    </row>
    <row r="15" ht="28" customHeight="1" spans="1:14">
      <c r="A15" s="8" t="s">
        <v>144</v>
      </c>
      <c r="B15" s="6" t="s">
        <v>145</v>
      </c>
      <c r="C15" s="6"/>
      <c r="D15" s="6" t="s">
        <v>146</v>
      </c>
      <c r="E15" s="6"/>
      <c r="F15" s="6" t="s">
        <v>217</v>
      </c>
      <c r="G15" s="6"/>
      <c r="H15" s="6" t="s">
        <v>53</v>
      </c>
      <c r="I15" s="6" t="s">
        <v>72</v>
      </c>
      <c r="J15" s="12">
        <v>10</v>
      </c>
      <c r="K15" s="6" t="s">
        <v>55</v>
      </c>
      <c r="L15" s="13">
        <v>1</v>
      </c>
      <c r="M15" s="12">
        <v>10</v>
      </c>
      <c r="N15" s="13"/>
    </row>
    <row r="16" ht="28" customHeight="1" spans="1:14">
      <c r="A16" s="8" t="s">
        <v>144</v>
      </c>
      <c r="B16" s="6" t="s">
        <v>145</v>
      </c>
      <c r="C16" s="6"/>
      <c r="D16" s="6" t="s">
        <v>218</v>
      </c>
      <c r="E16" s="6"/>
      <c r="F16" s="6" t="s">
        <v>219</v>
      </c>
      <c r="G16" s="6"/>
      <c r="H16" s="6" t="s">
        <v>53</v>
      </c>
      <c r="I16" s="6" t="s">
        <v>72</v>
      </c>
      <c r="J16" s="12">
        <v>10</v>
      </c>
      <c r="K16" s="6" t="s">
        <v>55</v>
      </c>
      <c r="L16" s="13">
        <v>1</v>
      </c>
      <c r="M16" s="12">
        <v>10</v>
      </c>
      <c r="N16" s="13"/>
    </row>
    <row r="17" ht="28" customHeight="1" spans="1:14">
      <c r="A17" s="8" t="s">
        <v>144</v>
      </c>
      <c r="B17" s="6" t="s">
        <v>149</v>
      </c>
      <c r="C17" s="6"/>
      <c r="D17" s="6" t="s">
        <v>150</v>
      </c>
      <c r="E17" s="6"/>
      <c r="F17" s="6" t="s">
        <v>220</v>
      </c>
      <c r="G17" s="6"/>
      <c r="H17" s="6" t="s">
        <v>221</v>
      </c>
      <c r="I17" s="6" t="s">
        <v>72</v>
      </c>
      <c r="J17" s="12">
        <v>8</v>
      </c>
      <c r="K17" s="6" t="s">
        <v>222</v>
      </c>
      <c r="L17" s="13">
        <v>1</v>
      </c>
      <c r="M17" s="12">
        <v>8</v>
      </c>
      <c r="N17" s="13"/>
    </row>
    <row r="18" ht="28" customHeight="1" spans="1:14">
      <c r="A18" s="8" t="s">
        <v>144</v>
      </c>
      <c r="B18" s="6" t="s">
        <v>149</v>
      </c>
      <c r="C18" s="6"/>
      <c r="D18" s="6" t="s">
        <v>160</v>
      </c>
      <c r="E18" s="6"/>
      <c r="F18" s="6" t="s">
        <v>223</v>
      </c>
      <c r="G18" s="6"/>
      <c r="H18" s="6" t="s">
        <v>53</v>
      </c>
      <c r="I18" s="6" t="s">
        <v>72</v>
      </c>
      <c r="J18" s="12">
        <v>8</v>
      </c>
      <c r="K18" s="6" t="s">
        <v>55</v>
      </c>
      <c r="L18" s="13">
        <v>1</v>
      </c>
      <c r="M18" s="12">
        <v>8</v>
      </c>
      <c r="N18" s="13"/>
    </row>
    <row r="19" ht="28" customHeight="1" spans="1:14">
      <c r="A19" s="8" t="s">
        <v>144</v>
      </c>
      <c r="B19" s="6" t="s">
        <v>149</v>
      </c>
      <c r="C19" s="6"/>
      <c r="D19" s="6" t="s">
        <v>160</v>
      </c>
      <c r="E19" s="6"/>
      <c r="F19" s="6" t="s">
        <v>224</v>
      </c>
      <c r="G19" s="6"/>
      <c r="H19" s="6" t="s">
        <v>53</v>
      </c>
      <c r="I19" s="6" t="s">
        <v>72</v>
      </c>
      <c r="J19" s="12">
        <v>8</v>
      </c>
      <c r="K19" s="6" t="s">
        <v>55</v>
      </c>
      <c r="L19" s="13">
        <v>1</v>
      </c>
      <c r="M19" s="12">
        <v>8</v>
      </c>
      <c r="N19" s="13"/>
    </row>
    <row r="20" ht="28" customHeight="1" spans="1:14">
      <c r="A20" s="8" t="s">
        <v>144</v>
      </c>
      <c r="B20" s="6" t="s">
        <v>149</v>
      </c>
      <c r="C20" s="6"/>
      <c r="D20" s="6" t="s">
        <v>165</v>
      </c>
      <c r="E20" s="6"/>
      <c r="F20" s="6" t="s">
        <v>225</v>
      </c>
      <c r="G20" s="6"/>
      <c r="H20" s="6" t="s">
        <v>88</v>
      </c>
      <c r="I20" s="6" t="s">
        <v>65</v>
      </c>
      <c r="J20" s="12">
        <v>8</v>
      </c>
      <c r="K20" s="6" t="s">
        <v>24</v>
      </c>
      <c r="L20" s="14">
        <v>1</v>
      </c>
      <c r="M20" s="12">
        <v>7.2</v>
      </c>
      <c r="N20" s="13"/>
    </row>
    <row r="21" ht="28" customHeight="1" spans="1:14">
      <c r="A21" s="8" t="s">
        <v>144</v>
      </c>
      <c r="B21" s="6" t="s">
        <v>149</v>
      </c>
      <c r="C21" s="6"/>
      <c r="D21" s="6" t="s">
        <v>165</v>
      </c>
      <c r="E21" s="6"/>
      <c r="F21" s="6" t="s">
        <v>226</v>
      </c>
      <c r="G21" s="6"/>
      <c r="H21" s="6" t="s">
        <v>88</v>
      </c>
      <c r="I21" s="6" t="s">
        <v>65</v>
      </c>
      <c r="J21" s="12">
        <v>8</v>
      </c>
      <c r="K21" s="6" t="s">
        <v>24</v>
      </c>
      <c r="L21" s="14">
        <v>1</v>
      </c>
      <c r="M21" s="12">
        <v>7.2</v>
      </c>
      <c r="N21" s="13"/>
    </row>
    <row r="22" ht="28" customHeight="1" spans="1:14">
      <c r="A22" s="8" t="s">
        <v>144</v>
      </c>
      <c r="B22" s="6" t="s">
        <v>170</v>
      </c>
      <c r="C22" s="6"/>
      <c r="D22" s="6" t="s">
        <v>174</v>
      </c>
      <c r="E22" s="6"/>
      <c r="F22" s="6" t="s">
        <v>227</v>
      </c>
      <c r="G22" s="6"/>
      <c r="H22" s="6" t="s">
        <v>228</v>
      </c>
      <c r="I22" s="6" t="s">
        <v>65</v>
      </c>
      <c r="J22" s="12">
        <v>10</v>
      </c>
      <c r="K22" s="6" t="s">
        <v>24</v>
      </c>
      <c r="L22" s="14">
        <v>1</v>
      </c>
      <c r="M22" s="12">
        <v>9</v>
      </c>
      <c r="N22" s="13"/>
    </row>
    <row r="23" ht="28" customHeight="1" spans="1:14">
      <c r="A23" s="8" t="s">
        <v>144</v>
      </c>
      <c r="B23" s="6" t="s">
        <v>170</v>
      </c>
      <c r="C23" s="6"/>
      <c r="D23" s="6" t="s">
        <v>174</v>
      </c>
      <c r="E23" s="6"/>
      <c r="F23" s="6" t="s">
        <v>177</v>
      </c>
      <c r="G23" s="6"/>
      <c r="H23" s="6" t="s">
        <v>229</v>
      </c>
      <c r="I23" s="6" t="s">
        <v>65</v>
      </c>
      <c r="J23" s="12">
        <v>10</v>
      </c>
      <c r="K23" s="6" t="s">
        <v>24</v>
      </c>
      <c r="L23" s="14">
        <v>1</v>
      </c>
      <c r="M23" s="12">
        <v>9</v>
      </c>
      <c r="N23" s="13"/>
    </row>
    <row r="24" ht="28" customHeight="1" spans="1:14">
      <c r="A24" s="8" t="s">
        <v>144</v>
      </c>
      <c r="B24" s="6" t="s">
        <v>182</v>
      </c>
      <c r="C24" s="6"/>
      <c r="D24" s="6" t="s">
        <v>183</v>
      </c>
      <c r="E24" s="6"/>
      <c r="F24" s="6" t="s">
        <v>230</v>
      </c>
      <c r="G24" s="6"/>
      <c r="H24" s="6" t="s">
        <v>152</v>
      </c>
      <c r="I24" s="6" t="s">
        <v>187</v>
      </c>
      <c r="J24" s="12">
        <v>10</v>
      </c>
      <c r="K24" s="6" t="s">
        <v>55</v>
      </c>
      <c r="L24" s="13">
        <v>1.0889</v>
      </c>
      <c r="M24" s="12">
        <v>10</v>
      </c>
      <c r="N24" s="13"/>
    </row>
    <row r="25" ht="18" hidden="1" customHeight="1" spans="1:14">
      <c r="A25" s="8"/>
      <c r="B25" s="8"/>
      <c r="C25" s="8"/>
      <c r="D25" s="8"/>
      <c r="E25" s="8"/>
      <c r="F25" s="8"/>
      <c r="G25" s="8"/>
      <c r="H25" s="8"/>
      <c r="I25" s="8"/>
      <c r="J25" s="8"/>
      <c r="K25" s="8"/>
      <c r="L25" s="8"/>
      <c r="M25" s="8"/>
      <c r="N25" s="8"/>
    </row>
    <row r="26" ht="28" customHeight="1" spans="1:14">
      <c r="A26" s="9" t="s">
        <v>108</v>
      </c>
      <c r="B26" s="9"/>
      <c r="C26" s="9"/>
      <c r="D26" s="9"/>
      <c r="E26" s="9"/>
      <c r="F26" s="9"/>
      <c r="G26" s="9"/>
      <c r="H26" s="9"/>
      <c r="I26" s="9"/>
      <c r="J26" s="9">
        <v>100</v>
      </c>
      <c r="K26" s="15"/>
      <c r="L26" s="15"/>
      <c r="M26" s="16">
        <v>96.4</v>
      </c>
      <c r="N26"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B24:C24"/>
    <mergeCell ref="D24:E24"/>
    <mergeCell ref="F24:G24"/>
    <mergeCell ref="A25:N25"/>
    <mergeCell ref="A26:I26"/>
    <mergeCell ref="A15:A24"/>
    <mergeCell ref="A6:B9"/>
    <mergeCell ref="A12:B13"/>
    <mergeCell ref="B15:C16"/>
    <mergeCell ref="B17:C21"/>
    <mergeCell ref="D18:E19"/>
    <mergeCell ref="D20:E21"/>
    <mergeCell ref="B22:C23"/>
    <mergeCell ref="D22:E23"/>
  </mergeCells>
  <pageMargins left="0.156944444444444" right="0.118055555555556" top="1" bottom="0.590277777777778" header="0.5" footer="0.5"/>
  <pageSetup paperSize="9" scale="6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lpstr>全省“智慧法院”信息化建设及运维经费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WPS_1487553725</cp:lastModifiedBy>
  <dcterms:created xsi:type="dcterms:W3CDTF">2018-12-06T00:45:00Z</dcterms:created>
  <cp:lastPrinted>2020-03-13T02:25:00Z</cp:lastPrinted>
  <dcterms:modified xsi:type="dcterms:W3CDTF">2025-08-22T07:00:27Z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9723F4DA680649DD8A3A7613054CF145_13</vt:lpwstr>
  </property>
</Properties>
</file>