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tabRatio="989" activeTab="1"/>
  </bookViews>
  <sheets>
    <sheet name="封面" sheetId="10" r:id="rId1"/>
    <sheet name="目录" sheetId="12" r:id="rId2"/>
    <sheet name="省级部门（单位）整体支出绩效自评表" sheetId="4" r:id="rId3"/>
    <sheet name="部门预算项目支出绩效自评结果汇总表" sheetId="5" r:id="rId4"/>
    <sheet name="全省法院业务费" sheetId="2" r:id="rId5"/>
    <sheet name="法庭运维费" sheetId="13" r:id="rId6"/>
    <sheet name="第一批“全省法院维修改造”项目" sheetId="14"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<sst xmlns="http://schemas.openxmlformats.org/spreadsheetml/2006/main" count="798" uniqueCount="284">
  <si>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</si>
  <si>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</si>
  <si>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编报部门（单位公章）：瓜州县人民法院</t>
  </si>
  <si>
    <t xml:space="preserve">                                 编报日期：2025年2月20日</t>
  </si>
  <si>
    <t xml:space="preserve">                                 联系人及电话：郭红艳   0937--5945560</t>
  </si>
  <si>
    <t>2024年度省级预算执行情况绩效自评报表目录</t>
  </si>
  <si>
    <t>一、部门自评报告</t>
  </si>
  <si>
    <t>二、部门整体支出自评表</t>
  </si>
  <si>
    <t>三、部门预算项目支出绩效自评结果汇总表</t>
  </si>
  <si>
    <t xml:space="preserve">  1.全省法院业务费</t>
  </si>
  <si>
    <t xml:space="preserve">  2.法庭运维费</t>
  </si>
  <si>
    <t xml:space="preserve">  3.第一批“全省法院维修改造”项目</t>
  </si>
  <si>
    <t xml:space="preserve">  4.中央政法转移支付资金(涉密项目，暂不公开)</t>
  </si>
  <si>
    <t xml:space="preserve">部门整体支出绩效自评表
</t>
  </si>
  <si>
    <t>(2024年度)</t>
  </si>
  <si>
    <t>部门（单位）名称</t>
  </si>
  <si>
    <t>瓜州县人民法院</t>
  </si>
  <si>
    <t>年初预算数</t>
  </si>
  <si>
    <t>全年预算数</t>
  </si>
  <si>
    <t>全年执行数</t>
  </si>
  <si>
    <t>执行率</t>
  </si>
  <si>
    <t>得分</t>
  </si>
  <si>
    <t>未完成原因分析</t>
  </si>
  <si>
    <t>整体支出规模(元)</t>
  </si>
  <si>
    <t>年度资金总额</t>
  </si>
  <si>
    <t>9.93</t>
  </si>
  <si>
    <t/>
  </si>
  <si>
    <t>(一)基本支出</t>
  </si>
  <si>
    <t>14482800</t>
  </si>
  <si>
    <t>9.95</t>
  </si>
  <si>
    <t>1.人员经费</t>
  </si>
  <si>
    <t>12720700</t>
  </si>
  <si>
    <t>12262554</t>
  </si>
  <si>
    <t>12260154</t>
  </si>
  <si>
    <t>99.98</t>
  </si>
  <si>
    <t>9.99</t>
  </si>
  <si>
    <t>2.公用经费</t>
  </si>
  <si>
    <t>1762100</t>
  </si>
  <si>
    <t>1696450</t>
  </si>
  <si>
    <t>96.27</t>
  </si>
  <si>
    <t>9.62</t>
  </si>
  <si>
    <t>(二)项目支出</t>
  </si>
  <si>
    <t>3330159.84</t>
  </si>
  <si>
    <t>98.8</t>
  </si>
  <si>
    <t>9.88</t>
  </si>
  <si>
    <t>1.一般性项目</t>
  </si>
  <si>
    <t>1330000</t>
  </si>
  <si>
    <t>2060000</t>
  </si>
  <si>
    <t>2048150.1</t>
  </si>
  <si>
    <t>99.42</t>
  </si>
  <si>
    <t>9.94</t>
  </si>
  <si>
    <t>2.重点项目</t>
  </si>
  <si>
    <t>2000159.84</t>
  </si>
  <si>
    <t>1940000</t>
  </si>
  <si>
    <t>1904105.7</t>
  </si>
  <si>
    <t>98.14</t>
  </si>
  <si>
    <t>9.81</t>
  </si>
  <si>
    <t>预期目标</t>
  </si>
  <si>
    <t>通过2024年各项经费的投入，确保我院基层人民法庭办案办公的正常开展，更好的执行及维护国家法制，法律的权威，维护社会稳定和谐，保障基层法庭运营维护经费，改善基层法庭办案办公条件，提供稳定经费保障，确保基层法庭有一个良好的办案办公条件。</t>
  </si>
  <si>
    <t>实际完成情况</t>
  </si>
  <si>
    <t>1</t>
  </si>
  <si>
    <t>评价指标</t>
  </si>
  <si>
    <t>年度指标值</t>
  </si>
  <si>
    <t>实际完成值</t>
  </si>
  <si>
    <t>单位</t>
  </si>
  <si>
    <t>分值</t>
  </si>
  <si>
    <t>完成率</t>
  </si>
  <si>
    <t>一级指标</t>
  </si>
  <si>
    <t>二级指标</t>
  </si>
  <si>
    <t>三级指标</t>
  </si>
  <si>
    <t>部门管理</t>
  </si>
  <si>
    <t>资金投入</t>
  </si>
  <si>
    <t>“三公”经费控制率</t>
  </si>
  <si>
    <t>&lt;=100%</t>
  </si>
  <si>
    <t>%</t>
  </si>
  <si>
    <t>项目支出预算执行率</t>
  </si>
  <si>
    <t>基本支出预算执行率</t>
  </si>
  <si>
    <t>=100%</t>
  </si>
  <si>
    <t>99.51</t>
  </si>
  <si>
    <t>结转结余变动率</t>
  </si>
  <si>
    <t>&lt;=0%</t>
  </si>
  <si>
    <t>-94.69</t>
  </si>
  <si>
    <t>财务管理</t>
  </si>
  <si>
    <t>资金使用规范性</t>
  </si>
  <si>
    <t>规范</t>
  </si>
  <si>
    <t>100%-80%(含)</t>
  </si>
  <si>
    <t>财务管理制度健全性</t>
  </si>
  <si>
    <t>健全</t>
  </si>
  <si>
    <t>采购管理</t>
  </si>
  <si>
    <t>政府采购规范性</t>
  </si>
  <si>
    <t>人员管理</t>
  </si>
  <si>
    <t>在职人员控制率</t>
  </si>
  <si>
    <t>100</t>
  </si>
  <si>
    <t>重点工作管理</t>
  </si>
  <si>
    <t>重点工作管理制度健全性</t>
  </si>
  <si>
    <t>资产管理</t>
  </si>
  <si>
    <t>资产管理规范性</t>
  </si>
  <si>
    <t>履职效果</t>
  </si>
  <si>
    <t>部门履职目标</t>
  </si>
  <si>
    <t>数量指标：登记立案率</t>
  </si>
  <si>
    <t>&gt;=80%</t>
  </si>
  <si>
    <t>80</t>
  </si>
  <si>
    <t>数量指标：行政案件结案率</t>
  </si>
  <si>
    <t>数量指标：执行案件结案率</t>
  </si>
  <si>
    <t>&gt;=70%</t>
  </si>
  <si>
    <t>数量指标：刑事案件结案率</t>
  </si>
  <si>
    <t>&gt;=85%</t>
  </si>
  <si>
    <t>数量指标：民商事案件结案率</t>
  </si>
  <si>
    <t>质量指标：再审审查率</t>
  </si>
  <si>
    <t>&lt;=5%</t>
  </si>
  <si>
    <t>成本指标：成本控制情况</t>
  </si>
  <si>
    <t>在预算范围内</t>
  </si>
  <si>
    <t>时效指标：受理案件及时性</t>
  </si>
  <si>
    <t>及时</t>
  </si>
  <si>
    <t>时效指标：法定审限内结案率</t>
  </si>
  <si>
    <t>&gt;=90%</t>
  </si>
  <si>
    <t>质量指标：当庭宣判率</t>
  </si>
  <si>
    <t>质量指标：执行案件重本合格率</t>
  </si>
  <si>
    <t>部门效果目标</t>
  </si>
  <si>
    <t>经济效益指标：执行标的到位率</t>
  </si>
  <si>
    <t>&gt;=10%</t>
  </si>
  <si>
    <t>社会效益指标：民商事案件调解成功率</t>
  </si>
  <si>
    <t>&gt;=50%</t>
  </si>
  <si>
    <t>社会效益指标：化解社会矛盾，维护社会稳定</t>
  </si>
  <si>
    <t>维护</t>
  </si>
  <si>
    <t>社会影响</t>
  </si>
  <si>
    <t>单位获奖情况</t>
  </si>
  <si>
    <t>&gt;=1件</t>
  </si>
  <si>
    <t>件</t>
  </si>
  <si>
    <t>违法违纪情况</t>
  </si>
  <si>
    <t>=0件</t>
  </si>
  <si>
    <t>0</t>
  </si>
  <si>
    <t>服务对象满意度</t>
  </si>
  <si>
    <t>当事人满意度</t>
  </si>
  <si>
    <t>96</t>
  </si>
  <si>
    <t>能力建设</t>
  </si>
  <si>
    <t>长效管理</t>
  </si>
  <si>
    <t>党建工作开展规律性</t>
  </si>
  <si>
    <t>规律</t>
  </si>
  <si>
    <t>信息化管理覆盖率</t>
  </si>
  <si>
    <t>&gt;=98%</t>
  </si>
  <si>
    <t>99</t>
  </si>
  <si>
    <t>中期规划建设完备程度</t>
  </si>
  <si>
    <t>完备</t>
  </si>
  <si>
    <t>人力资源建设</t>
  </si>
  <si>
    <t>人员培训机制完备性</t>
  </si>
  <si>
    <t>档案管理</t>
  </si>
  <si>
    <t>档案管理完备性</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</si>
  <si>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</si>
  <si>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</si>
  <si>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</si>
  <si>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</si>
  <si>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</si>
  <si>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</si>
  <si>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</si>
  <si>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</si>
  <si>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</si>
  <si>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</si>
  <si>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</si>
  <si>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</si>
  <si>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</si>
  <si>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</si>
  <si>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</si>
  <si>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</si>
  <si>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全省法院业务费</t>
  </si>
  <si>
    <t>法庭运维费</t>
  </si>
  <si>
    <t>第一批“全省法院维修改造”项目</t>
  </si>
  <si>
    <t>中央政法转移支付资金</t>
  </si>
  <si>
    <t>合计</t>
  </si>
  <si>
    <t>项目支出绩效自评表</t>
  </si>
  <si>
    <t>甘肃省高级人民法院</t>
  </si>
  <si>
    <t>实施单位</t>
  </si>
  <si>
    <t>执行率(%)</t>
  </si>
  <si>
    <t>项目资金（元）</t>
  </si>
  <si>
    <t>年度资金总额：</t>
  </si>
  <si>
    <t>10</t>
  </si>
  <si>
    <t>其中：财政拨款</t>
  </si>
  <si>
    <t>930000</t>
  </si>
  <si>
    <t>1080000</t>
  </si>
  <si>
    <t>1079993.81</t>
  </si>
  <si>
    <t>-</t>
  </si>
  <si>
    <t>99.99</t>
  </si>
  <si>
    <t>60159.84</t>
  </si>
  <si>
    <t>其他资金</t>
  </si>
  <si>
    <t>年度总体目标</t>
  </si>
  <si>
    <t>通过业务费的使用，大大提高了我院审判办公质效，弥补了公用经费不足。</t>
  </si>
  <si>
    <t>预期目标均完成</t>
  </si>
  <si>
    <t>年度指标</t>
  </si>
  <si>
    <t>绩效指标</t>
  </si>
  <si>
    <t>成本指标</t>
  </si>
  <si>
    <t>经济成本指标</t>
  </si>
  <si>
    <t>成本控制情况</t>
  </si>
  <si>
    <t>社会成本指标</t>
  </si>
  <si>
    <t>营商环境改变</t>
  </si>
  <si>
    <t>优化</t>
  </si>
  <si>
    <t>生态成本指标</t>
  </si>
  <si>
    <t>建设节约型机关</t>
  </si>
  <si>
    <t>绿色节能</t>
  </si>
  <si>
    <t>产出指标</t>
  </si>
  <si>
    <t>数量指标</t>
  </si>
  <si>
    <t>民商事案件结案率</t>
  </si>
  <si>
    <t>98.22</t>
  </si>
  <si>
    <t>设施设备采购完成率</t>
  </si>
  <si>
    <t>&gt;=100%</t>
  </si>
  <si>
    <t>刑事案件结案率</t>
  </si>
  <si>
    <t>96.49</t>
  </si>
  <si>
    <t>行政案件结案率</t>
  </si>
  <si>
    <t>96.55</t>
  </si>
  <si>
    <t>执行案件结案率</t>
  </si>
  <si>
    <t>&gt;=89%</t>
  </si>
  <si>
    <t>94.03</t>
  </si>
  <si>
    <t>质量指标</t>
  </si>
  <si>
    <t>发改率</t>
  </si>
  <si>
    <t>&lt;=1%</t>
  </si>
  <si>
    <t>项目验收合格率</t>
  </si>
  <si>
    <t>一审服判息诉率</t>
  </si>
  <si>
    <t>88.37</t>
  </si>
  <si>
    <t>再审审查率</t>
  </si>
  <si>
    <t>1.1</t>
  </si>
  <si>
    <t>时效指标</t>
  </si>
  <si>
    <t>办案经费支付及时率</t>
  </si>
  <si>
    <t>法定审限内结案率</t>
  </si>
  <si>
    <t>维修维护及时性</t>
  </si>
  <si>
    <t>信息化运维及时性</t>
  </si>
  <si>
    <t>效益指标</t>
  </si>
  <si>
    <t>经济效益指标</t>
  </si>
  <si>
    <t>执行标的到位率</t>
  </si>
  <si>
    <t>&gt;=20%</t>
  </si>
  <si>
    <t>20</t>
  </si>
  <si>
    <t>社会效益指标</t>
  </si>
  <si>
    <t>维护社会稳定性</t>
  </si>
  <si>
    <t>良好</t>
  </si>
  <si>
    <t>有效保障审判服务</t>
  </si>
  <si>
    <t>有效保障</t>
  </si>
  <si>
    <t>生态效益指标</t>
  </si>
  <si>
    <t>打击生态犯罪，维护生态秩序</t>
  </si>
  <si>
    <t>有效维护</t>
  </si>
  <si>
    <t>满意度指标</t>
  </si>
  <si>
    <t>服务对象满意度指标</t>
  </si>
  <si>
    <t>干警满意度</t>
  </si>
  <si>
    <t>98</t>
  </si>
  <si>
    <t>人民群众满意度</t>
  </si>
  <si>
    <t>400000</t>
  </si>
  <si>
    <t>保障法庭水电暖及时供应，法庭水电暖通畅率达100%；改善办公环境，保障6个派出法庭各项工作正常开展，提升法庭工作人员满意度。</t>
  </si>
  <si>
    <t>年度预算控制率</t>
  </si>
  <si>
    <t>生态环境优化情况</t>
  </si>
  <si>
    <t>优化环境</t>
  </si>
  <si>
    <t>保障供暖面积</t>
  </si>
  <si>
    <t>&gt;=300平方米</t>
  </si>
  <si>
    <t>平方米</t>
  </si>
  <si>
    <t>保障基层法庭个数</t>
  </si>
  <si>
    <t>=6个</t>
  </si>
  <si>
    <t>6</t>
  </si>
  <si>
    <t>个</t>
  </si>
  <si>
    <t>维修维护工作完成率</t>
  </si>
  <si>
    <t>法庭正常运转保障率</t>
  </si>
  <si>
    <t>水电暖服务保障率</t>
  </si>
  <si>
    <t>维修维护合格率</t>
  </si>
  <si>
    <t>法庭运维及时性</t>
  </si>
  <si>
    <t>日常维护工作及时性</t>
  </si>
  <si>
    <t>水电暖服务保障工作及时性</t>
  </si>
  <si>
    <t>一审案件陪审率</t>
  </si>
  <si>
    <t>设备管护机制健全性</t>
  </si>
  <si>
    <t>及时健全</t>
  </si>
  <si>
    <t>派出法庭工作人员满意度</t>
  </si>
  <si>
    <t>96.47</t>
  </si>
  <si>
    <t>null</t>
  </si>
  <si>
    <t>580000</t>
  </si>
  <si>
    <t>568156.29</t>
  </si>
  <si>
    <t>97.95</t>
  </si>
  <si>
    <t>9.79</t>
  </si>
  <si>
    <t>在本年度内，高质量完成全省法院维修改造项目，使法院的办公条件得到显著改善，达到安全、舒适、高效的司法办公标准，为司法工作的顺利开展提供坚实保障。</t>
  </si>
  <si>
    <t>成本控制率</t>
  </si>
  <si>
    <t>100.00%</t>
  </si>
  <si>
    <t>维修改造工作完成率</t>
  </si>
  <si>
    <t>&gt;=95%</t>
  </si>
  <si>
    <t>16</t>
  </si>
  <si>
    <t>105.26%</t>
  </si>
  <si>
    <t>验收合格率</t>
  </si>
  <si>
    <t>8</t>
  </si>
  <si>
    <t>100%</t>
  </si>
  <si>
    <t>改善办公条件</t>
  </si>
  <si>
    <t>有效改善</t>
  </si>
  <si>
    <t>103.16%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</si>
</sst>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
      <b/>
      <sz val="2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91">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lignment vertical="center"/>
    </xf>
    <xf numFmtId="10" fontId="0" fillId="0" borderId="1" xfId="0" applyNumberFormat="1" applyFont="1" applyBorder="1" applyAlignment="1">
      <alignment horizontal="center" vertical="center"/>
    </xf>
    <xf numFmtId="0" fontId="7"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0" fillId="0" borderId="5" xfId="0" applyFont="1" applyFill="1" applyBorder="1" applyAlignment="1">
      <alignment horizontal="center" wrapText="1"/>
    </xf>
    <xf numFmtId="0" fontId="10" fillId="0" borderId="6" xfId="0" applyFont="1" applyFill="1" applyBorder="1" applyAlignment="1">
      <alignment horizontal="center" wrapText="1"/>
    </xf>
    <xf numFmtId="0" fontId="11" fillId="0" borderId="1" xfId="0" applyFont="1" applyFill="1" applyBorder="1" applyAlignment="1">
      <alignment horizont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10" fillId="0" borderId="7" xfId="0" applyFont="1" applyFill="1" applyBorder="1" applyAlignment="1">
      <alignment horizontal="center" wrapText="1"/>
    </xf>
    <xf numFmtId="0" fontId="11"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10" fontId="11" fillId="0" borderId="5" xfId="0" applyNumberFormat="1" applyFont="1" applyFill="1" applyBorder="1" applyAlignment="1">
      <alignment horizontal="center" vertical="center" wrapText="1"/>
    </xf>
    <xf numFmtId="10" fontId="11" fillId="0" borderId="7"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top"/>
    </xf>
    <xf numFmtId="0" fontId="9" fillId="0" borderId="0" xfId="0" applyFont="1" applyFill="1" applyBorder="1" applyAlignment="1">
      <alignment horizontal="center" vertical="top" wrapText="1"/>
    </xf>
    <xf numFmtId="0" fontId="10" fillId="0" borderId="0" xfId="0" applyFont="1" applyFill="1" applyBorder="1" applyAlignment="1">
      <alignment horizont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9" fillId="0" borderId="0" xfId="0" applyFont="1" applyFill="1" applyBorder="1" applyAlignment="1">
      <alignment horizontal="left" vertical="top" wrapText="1"/>
    </xf>
    <xf numFmtId="0" fontId="12"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3" fillId="0" borderId="0" xfId="0" applyFont="1" applyBorder="1">
      <alignment vertical="center"/>
    </xf>
    <xf numFmtId="0" fontId="12" fillId="0" borderId="0" xfId="0" applyFont="1" applyBorder="1">
      <alignment vertical="center"/>
    </xf>
    <xf numFmtId="0" fontId="14" fillId="0" borderId="0" xfId="0" applyFont="1">
      <alignment vertical="center"/>
    </xf>
    <xf numFmtId="0" fontId="15" fillId="0" borderId="0" xfId="0" applyFont="1" applyAlignment="1">
      <alignment horizontal="center" vertical="center" wrapText="1"/>
    </xf>
    <xf numFmtId="0" fontId="0" fillId="0" borderId="0" xfId="0" applyAlignment="1">
      <alignment vertical="center"/>
    </xf>
    <xf numFmtId="0" fontId="16" fillId="0" borderId="0" xfId="0"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www.wps.cn/officeDocument/2021/sharedlinks" Target="sharedlinks.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7" sqref="A7"/>
    </sheetView>
  </sheetViews>
  <sheetFormatPr defaultColWidth="9" defaultRowHeight="13.5"/>
  <cols>
    <col min="1" max="1" width="181.375" customWidth="1"/>
  </cols>
  <sheetData>
    <row r="1" ht="45" customHeight="1" spans="1:1">
      <c r="A1" s="84" t="s">
        <v>0</v>
      </c>
    </row>
    <row r="2" ht="149.25" customHeight="1" spans="1:11">
      <c r="A2" s="85" t="s">
        <v>1</v>
      </c>
      <c r="B2" s="86"/>
      <c r="C2" s="86"/>
      <c r="D2" s="86"/>
      <c r="E2" s="86"/>
      <c r="F2" s="86"/>
      <c r="G2" s="86"/>
      <c r="H2" s="86"/>
      <c r="I2" s="86"/>
      <c r="J2" s="86"/>
      <c r="K2" s="86"/>
    </row>
    <row r="3" ht="51" customHeight="1" spans="1:11">
      <c r="A3" s="87"/>
      <c r="B3" s="86"/>
      <c r="C3" s="86"/>
      <c r="D3" s="86"/>
      <c r="E3" s="86"/>
      <c r="F3" s="86"/>
      <c r="G3" s="86"/>
      <c r="H3" s="86"/>
      <c r="I3" s="86"/>
      <c r="J3" s="86"/>
      <c r="K3" s="86"/>
    </row>
    <row r="4" ht="51" customHeight="1" spans="1:11">
      <c r="A4" s="87"/>
      <c r="B4" s="86"/>
      <c r="C4" s="86"/>
      <c r="D4" s="86"/>
      <c r="E4" s="86"/>
      <c r="F4" s="86"/>
      <c r="G4" s="86"/>
      <c r="H4" s="86"/>
      <c r="I4" s="86"/>
      <c r="J4" s="86"/>
      <c r="K4" s="86"/>
    </row>
    <row r="5" ht="51" customHeight="1" spans="1:11">
      <c r="A5" s="88" t="s">
        <v>2</v>
      </c>
      <c r="B5" s="86"/>
      <c r="C5" s="86"/>
      <c r="D5" s="86"/>
      <c r="E5" s="86"/>
      <c r="F5" s="86"/>
      <c r="G5" s="86"/>
      <c r="H5" s="86"/>
      <c r="I5" s="86"/>
      <c r="J5" s="86"/>
      <c r="K5" s="86"/>
    </row>
    <row r="6" ht="51" customHeight="1" spans="1:11">
      <c r="A6" s="88" t="s">
        <v>3</v>
      </c>
      <c r="B6" s="86"/>
      <c r="C6" s="86"/>
      <c r="D6" s="86"/>
      <c r="E6" s="86"/>
      <c r="F6" s="86"/>
      <c r="G6" s="86"/>
      <c r="H6" s="86"/>
      <c r="I6" s="86"/>
      <c r="J6" s="86"/>
      <c r="K6" s="86"/>
    </row>
    <row r="7" ht="51" customHeight="1" spans="1:11">
      <c r="A7" s="89" t="s">
        <v>4</v>
      </c>
      <c r="B7" s="86"/>
      <c r="C7" s="86"/>
      <c r="D7" s="86"/>
      <c r="E7" s="86"/>
      <c r="F7" s="86"/>
      <c r="G7" s="86"/>
      <c r="H7" s="86"/>
      <c r="I7" s="86"/>
      <c r="J7" s="86"/>
      <c r="K7" s="86"/>
    </row>
    <row r="8" s="79" customFormat="1" ht="27" customHeight="1" spans="1:1">
      <c r="A8" s="90"/>
    </row>
    <row r="9" s="79" customFormat="1" ht="27" customHeight="1"/>
    <row r="10" s="79"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tabSelected="1" workbookViewId="0">
      <selection activeCell="F12" sqref="F12"/>
    </sheetView>
  </sheetViews>
  <sheetFormatPr defaultColWidth="9" defaultRowHeight="13.5"/>
  <cols>
    <col min="1" max="1" width="81.625" customWidth="1"/>
  </cols>
  <sheetData>
    <row r="1" spans="1:1">
      <c r="A1" s="80"/>
    </row>
    <row r="2" ht="40.5" customHeight="1" spans="1:1">
      <c r="A2" s="81" t="s">
        <v>5</v>
      </c>
    </row>
    <row r="3" ht="19.5" customHeight="1" spans="1:1">
      <c r="A3" s="80"/>
    </row>
    <row r="4" s="79" customFormat="1" ht="30.75" customHeight="1" spans="1:1">
      <c r="A4" s="82" t="s">
        <v>6</v>
      </c>
    </row>
    <row r="5" s="79" customFormat="1" ht="30.75" customHeight="1" spans="1:1">
      <c r="A5" s="82" t="s">
        <v>7</v>
      </c>
    </row>
    <row r="6" s="79" customFormat="1" ht="30.75" customHeight="1" spans="1:1">
      <c r="A6" s="82" t="s">
        <v>8</v>
      </c>
    </row>
    <row r="7" s="79" customFormat="1" ht="30.75" customHeight="1" spans="1:1">
      <c r="A7" s="83" t="s">
        <v>9</v>
      </c>
    </row>
    <row r="8" s="79" customFormat="1" ht="30.75" customHeight="1" spans="1:1">
      <c r="A8" s="83" t="s">
        <v>10</v>
      </c>
    </row>
    <row r="9" s="79" customFormat="1" ht="30.75" customHeight="1" spans="1:1">
      <c r="A9" s="83" t="s">
        <v>11</v>
      </c>
    </row>
    <row r="10" s="79" customFormat="1" ht="30.75" customHeight="1" spans="1:1">
      <c r="A10" s="83" t="s">
        <v>12</v>
      </c>
    </row>
    <row r="11" s="79" customFormat="1" ht="30.75" customHeight="1" spans="1:1">
      <c r="A11" s="83"/>
    </row>
    <row r="12" s="79" customFormat="1" ht="30.75" customHeight="1" spans="1:1">
      <c r="A12" s="83"/>
    </row>
    <row r="13" s="79" customFormat="1" ht="30.75" customHeight="1" spans="1:1">
      <c r="A13" s="83"/>
    </row>
    <row r="14" spans="1:1">
      <c r="A14" s="80"/>
    </row>
    <row r="15" spans="1:1">
      <c r="A15" s="80"/>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1"/>
  <sheetViews>
    <sheetView topLeftCell="A28" workbookViewId="0">
      <selection activeCell="E17" sqref="$A17:$XFD36"/>
    </sheetView>
  </sheetViews>
  <sheetFormatPr defaultColWidth="9" defaultRowHeight="12.75"/>
  <cols>
    <col min="1" max="1" width="9.21666666666667" style="33" customWidth="1"/>
    <col min="2" max="2" width="8.775" style="33" customWidth="1"/>
    <col min="3" max="3" width="3.33333333333333" style="33" customWidth="1"/>
    <col min="4" max="4" width="5.66666666666667" style="33" customWidth="1"/>
    <col min="5" max="5" width="14.775" style="33" customWidth="1"/>
    <col min="6" max="6" width="8" style="33" customWidth="1"/>
    <col min="7" max="7" width="8.88333333333333" style="33" customWidth="1"/>
    <col min="8" max="8" width="7.775" style="33" customWidth="1"/>
    <col min="9" max="9" width="2.21666666666667" style="33" customWidth="1"/>
    <col min="10" max="10" width="12.6666666666667" style="33" customWidth="1"/>
    <col min="11" max="11" width="17" style="33" customWidth="1"/>
    <col min="12" max="12" width="8" style="33" customWidth="1"/>
    <col min="13" max="13" width="11" style="33" customWidth="1"/>
    <col min="14" max="14" width="10.5583333333333" style="33" customWidth="1"/>
    <col min="15" max="15" width="22.8833333333333" style="33" customWidth="1"/>
    <col min="16" max="16" width="19.7416666666667" style="33" customWidth="1"/>
    <col min="17" max="17" width="11.5583333333333" style="33" customWidth="1"/>
    <col min="18" max="16384" width="9" style="33"/>
  </cols>
  <sheetData>
    <row r="1" s="33" customFormat="1" ht="52.05" customHeight="1" spans="1:18">
      <c r="A1" s="34" t="s">
        <v>13</v>
      </c>
      <c r="B1" s="34"/>
      <c r="C1" s="34"/>
      <c r="D1" s="34"/>
      <c r="E1" s="34"/>
      <c r="F1" s="34"/>
      <c r="G1" s="34"/>
      <c r="H1" s="34"/>
      <c r="I1" s="34"/>
      <c r="J1" s="34"/>
      <c r="K1" s="34"/>
      <c r="L1" s="34"/>
      <c r="M1" s="34"/>
      <c r="N1" s="34"/>
      <c r="O1" s="34"/>
      <c r="P1" s="34"/>
      <c r="Q1" s="69"/>
      <c r="R1" s="70"/>
    </row>
    <row r="2" s="33" customFormat="1" ht="14.25" customHeight="1" spans="1:18">
      <c r="A2" s="35" t="s">
        <v>14</v>
      </c>
      <c r="B2" s="35"/>
      <c r="C2" s="35"/>
      <c r="D2" s="35"/>
      <c r="E2" s="35"/>
      <c r="F2" s="35"/>
      <c r="G2" s="35"/>
      <c r="H2" s="35"/>
      <c r="I2" s="35"/>
      <c r="J2" s="35"/>
      <c r="K2" s="35"/>
      <c r="L2" s="35"/>
      <c r="M2" s="35"/>
      <c r="N2" s="35"/>
      <c r="O2" s="35"/>
      <c r="P2" s="35"/>
      <c r="Q2" s="71"/>
      <c r="R2" s="70"/>
    </row>
    <row r="3" s="33" customFormat="1" ht="14.25" customHeight="1" spans="1:18">
      <c r="A3" s="36" t="s">
        <v>15</v>
      </c>
      <c r="B3" s="36"/>
      <c r="C3" s="37" t="s">
        <v>16</v>
      </c>
      <c r="D3" s="38"/>
      <c r="E3" s="38"/>
      <c r="F3" s="38"/>
      <c r="G3" s="38"/>
      <c r="H3" s="38"/>
      <c r="I3" s="38"/>
      <c r="J3" s="38"/>
      <c r="K3" s="38"/>
      <c r="L3" s="38"/>
      <c r="M3" s="38"/>
      <c r="N3" s="38"/>
      <c r="O3" s="38"/>
      <c r="P3" s="54"/>
      <c r="Q3" s="72"/>
      <c r="R3" s="70"/>
    </row>
    <row r="4" s="33" customFormat="1" ht="14.25" customHeight="1" spans="1:18">
      <c r="A4" s="36"/>
      <c r="B4" s="36"/>
      <c r="C4" s="39"/>
      <c r="D4" s="39"/>
      <c r="E4" s="39"/>
      <c r="F4" s="36" t="s">
        <v>17</v>
      </c>
      <c r="G4" s="36"/>
      <c r="H4" s="36"/>
      <c r="I4" s="40" t="s">
        <v>18</v>
      </c>
      <c r="J4" s="41"/>
      <c r="K4" s="40" t="s">
        <v>19</v>
      </c>
      <c r="L4" s="41"/>
      <c r="M4" s="40" t="s">
        <v>20</v>
      </c>
      <c r="N4" s="41"/>
      <c r="O4" s="55" t="s">
        <v>21</v>
      </c>
      <c r="P4" s="55" t="s">
        <v>22</v>
      </c>
      <c r="Q4" s="73"/>
      <c r="R4" s="70"/>
    </row>
    <row r="5" s="33" customFormat="1" ht="28.05" customHeight="1" spans="1:17">
      <c r="A5" s="40" t="s">
        <v>23</v>
      </c>
      <c r="B5" s="41"/>
      <c r="C5" s="36" t="s">
        <v>24</v>
      </c>
      <c r="D5" s="36"/>
      <c r="E5" s="36"/>
      <c r="F5" s="42">
        <v>17812959.84</v>
      </c>
      <c r="G5" s="42"/>
      <c r="H5" s="42"/>
      <c r="I5" s="56">
        <v>18024654</v>
      </c>
      <c r="J5" s="57"/>
      <c r="K5" s="56">
        <v>17908859.8</v>
      </c>
      <c r="L5" s="57"/>
      <c r="M5" s="40">
        <v>99.35</v>
      </c>
      <c r="N5" s="41"/>
      <c r="O5" s="58" t="s">
        <v>25</v>
      </c>
      <c r="P5" s="58" t="s">
        <v>26</v>
      </c>
      <c r="Q5" s="74"/>
    </row>
    <row r="6" s="33" customFormat="1" ht="28.05" customHeight="1" spans="1:17">
      <c r="A6" s="40" t="s">
        <v>23</v>
      </c>
      <c r="B6" s="41"/>
      <c r="C6" s="36" t="s">
        <v>27</v>
      </c>
      <c r="D6" s="36"/>
      <c r="E6" s="36"/>
      <c r="F6" s="42" t="s">
        <v>28</v>
      </c>
      <c r="G6" s="42"/>
      <c r="H6" s="42"/>
      <c r="I6" s="56">
        <v>14024654</v>
      </c>
      <c r="J6" s="57"/>
      <c r="K6" s="56">
        <v>13956604</v>
      </c>
      <c r="L6" s="57"/>
      <c r="M6" s="40">
        <v>99.51</v>
      </c>
      <c r="N6" s="41"/>
      <c r="O6" s="58" t="s">
        <v>29</v>
      </c>
      <c r="P6" s="58" t="s">
        <v>26</v>
      </c>
      <c r="Q6" s="74"/>
    </row>
    <row r="7" s="33" customFormat="1" ht="28.05" customHeight="1" spans="1:17">
      <c r="A7" s="40" t="s">
        <v>23</v>
      </c>
      <c r="B7" s="41"/>
      <c r="C7" s="36" t="s">
        <v>30</v>
      </c>
      <c r="D7" s="36"/>
      <c r="E7" s="36"/>
      <c r="F7" s="42" t="s">
        <v>31</v>
      </c>
      <c r="G7" s="42"/>
      <c r="H7" s="42"/>
      <c r="I7" s="56" t="s">
        <v>32</v>
      </c>
      <c r="J7" s="57"/>
      <c r="K7" s="56" t="s">
        <v>33</v>
      </c>
      <c r="L7" s="57"/>
      <c r="M7" s="40" t="s">
        <v>34</v>
      </c>
      <c r="N7" s="41"/>
      <c r="O7" s="58" t="s">
        <v>35</v>
      </c>
      <c r="P7" s="58" t="s">
        <v>26</v>
      </c>
      <c r="Q7" s="74"/>
    </row>
    <row r="8" s="33" customFormat="1" ht="28.05" customHeight="1" spans="1:17">
      <c r="A8" s="40" t="s">
        <v>23</v>
      </c>
      <c r="B8" s="41"/>
      <c r="C8" s="36" t="s">
        <v>36</v>
      </c>
      <c r="D8" s="36"/>
      <c r="E8" s="36"/>
      <c r="F8" s="42" t="s">
        <v>37</v>
      </c>
      <c r="G8" s="42"/>
      <c r="H8" s="42"/>
      <c r="I8" s="56" t="s">
        <v>37</v>
      </c>
      <c r="J8" s="57"/>
      <c r="K8" s="56" t="s">
        <v>38</v>
      </c>
      <c r="L8" s="57"/>
      <c r="M8" s="40" t="s">
        <v>39</v>
      </c>
      <c r="N8" s="41"/>
      <c r="O8" s="58" t="s">
        <v>40</v>
      </c>
      <c r="P8" s="58" t="s">
        <v>26</v>
      </c>
      <c r="Q8" s="74"/>
    </row>
    <row r="9" s="33" customFormat="1" ht="28.05" customHeight="1" spans="1:17">
      <c r="A9" s="40" t="s">
        <v>23</v>
      </c>
      <c r="B9" s="41"/>
      <c r="C9" s="36" t="s">
        <v>41</v>
      </c>
      <c r="D9" s="36"/>
      <c r="E9" s="36"/>
      <c r="F9" s="42" t="s">
        <v>42</v>
      </c>
      <c r="G9" s="42"/>
      <c r="H9" s="42"/>
      <c r="I9" s="56">
        <v>4000000</v>
      </c>
      <c r="J9" s="57"/>
      <c r="K9" s="56">
        <v>3952255.8</v>
      </c>
      <c r="L9" s="57"/>
      <c r="M9" s="40" t="s">
        <v>43</v>
      </c>
      <c r="N9" s="41"/>
      <c r="O9" s="58" t="s">
        <v>44</v>
      </c>
      <c r="P9" s="58" t="s">
        <v>26</v>
      </c>
      <c r="Q9" s="74"/>
    </row>
    <row r="10" s="33" customFormat="1" ht="28.05" customHeight="1" spans="1:17">
      <c r="A10" s="40" t="s">
        <v>23</v>
      </c>
      <c r="B10" s="41"/>
      <c r="C10" s="36" t="s">
        <v>45</v>
      </c>
      <c r="D10" s="36"/>
      <c r="E10" s="36"/>
      <c r="F10" s="42" t="s">
        <v>46</v>
      </c>
      <c r="G10" s="42"/>
      <c r="H10" s="42"/>
      <c r="I10" s="56" t="s">
        <v>47</v>
      </c>
      <c r="J10" s="57"/>
      <c r="K10" s="56" t="s">
        <v>48</v>
      </c>
      <c r="L10" s="57"/>
      <c r="M10" s="40" t="s">
        <v>49</v>
      </c>
      <c r="N10" s="41"/>
      <c r="O10" s="58" t="s">
        <v>50</v>
      </c>
      <c r="P10" s="58" t="s">
        <v>26</v>
      </c>
      <c r="Q10" s="74"/>
    </row>
    <row r="11" s="33" customFormat="1" ht="28.05" customHeight="1" spans="1:17">
      <c r="A11" s="40" t="s">
        <v>23</v>
      </c>
      <c r="B11" s="41"/>
      <c r="C11" s="36" t="s">
        <v>51</v>
      </c>
      <c r="D11" s="36"/>
      <c r="E11" s="36"/>
      <c r="F11" s="42" t="s">
        <v>52</v>
      </c>
      <c r="G11" s="42"/>
      <c r="H11" s="42"/>
      <c r="I11" s="56" t="s">
        <v>53</v>
      </c>
      <c r="J11" s="57"/>
      <c r="K11" s="56" t="s">
        <v>54</v>
      </c>
      <c r="L11" s="57"/>
      <c r="M11" s="40" t="s">
        <v>55</v>
      </c>
      <c r="N11" s="41"/>
      <c r="O11" s="58" t="s">
        <v>56</v>
      </c>
      <c r="P11" s="58" t="s">
        <v>26</v>
      </c>
      <c r="Q11" s="74"/>
    </row>
    <row r="12" s="33" customFormat="1" ht="0.6" customHeight="1" spans="1:17">
      <c r="A12" s="40"/>
      <c r="B12" s="43"/>
      <c r="C12" s="43"/>
      <c r="D12" s="43"/>
      <c r="E12" s="43"/>
      <c r="F12" s="43"/>
      <c r="G12" s="43"/>
      <c r="H12" s="43"/>
      <c r="I12" s="43"/>
      <c r="J12" s="43"/>
      <c r="K12" s="43"/>
      <c r="L12" s="43"/>
      <c r="M12" s="43"/>
      <c r="N12" s="43"/>
      <c r="O12" s="43"/>
      <c r="P12" s="41"/>
      <c r="Q12" s="75"/>
    </row>
    <row r="13" s="33" customFormat="1" ht="62" customHeight="1" spans="1:17">
      <c r="A13" s="36" t="s">
        <v>57</v>
      </c>
      <c r="B13" s="36"/>
      <c r="C13" s="36" t="s">
        <v>58</v>
      </c>
      <c r="D13" s="36"/>
      <c r="E13" s="36"/>
      <c r="F13" s="36"/>
      <c r="G13" s="36"/>
      <c r="H13" s="36"/>
      <c r="I13" s="36"/>
      <c r="J13" s="36"/>
      <c r="K13" s="36"/>
      <c r="L13" s="36"/>
      <c r="M13" s="36"/>
      <c r="N13" s="36"/>
      <c r="O13" s="36"/>
      <c r="P13" s="36"/>
      <c r="Q13" s="75"/>
    </row>
    <row r="14" s="33" customFormat="1" ht="16.05" customHeight="1" spans="1:17">
      <c r="A14" s="36" t="s">
        <v>59</v>
      </c>
      <c r="B14" s="36"/>
      <c r="C14" s="36" t="s">
        <v>60</v>
      </c>
      <c r="D14" s="36"/>
      <c r="E14" s="36"/>
      <c r="F14" s="36"/>
      <c r="G14" s="36"/>
      <c r="H14" s="36"/>
      <c r="I14" s="36"/>
      <c r="J14" s="36"/>
      <c r="K14" s="36"/>
      <c r="L14" s="36"/>
      <c r="M14" s="36"/>
      <c r="N14" s="36"/>
      <c r="O14" s="36"/>
      <c r="P14" s="36"/>
      <c r="Q14" s="75"/>
    </row>
    <row r="15" s="33" customFormat="1" ht="16.05" customHeight="1" spans="1:17">
      <c r="A15" s="40" t="s">
        <v>61</v>
      </c>
      <c r="B15" s="43"/>
      <c r="C15" s="43"/>
      <c r="D15" s="43"/>
      <c r="E15" s="43"/>
      <c r="F15" s="41"/>
      <c r="G15" s="44" t="s">
        <v>62</v>
      </c>
      <c r="H15" s="45"/>
      <c r="I15" s="59"/>
      <c r="J15" s="60" t="s">
        <v>63</v>
      </c>
      <c r="K15" s="60" t="s">
        <v>64</v>
      </c>
      <c r="L15" s="60" t="s">
        <v>65</v>
      </c>
      <c r="M15" s="60" t="s">
        <v>66</v>
      </c>
      <c r="N15" s="60" t="s">
        <v>21</v>
      </c>
      <c r="O15" s="44" t="s">
        <v>22</v>
      </c>
      <c r="P15" s="59"/>
      <c r="Q15" s="75"/>
    </row>
    <row r="16" s="33" customFormat="1" ht="25.05" customHeight="1" spans="1:18">
      <c r="A16" s="36" t="s">
        <v>67</v>
      </c>
      <c r="B16" s="36" t="s">
        <v>68</v>
      </c>
      <c r="C16" s="36"/>
      <c r="D16" s="36"/>
      <c r="E16" s="36" t="s">
        <v>69</v>
      </c>
      <c r="F16" s="36"/>
      <c r="G16" s="46"/>
      <c r="H16" s="47"/>
      <c r="I16" s="61"/>
      <c r="J16" s="62"/>
      <c r="K16" s="62"/>
      <c r="L16" s="62"/>
      <c r="M16" s="62"/>
      <c r="N16" s="62"/>
      <c r="O16" s="46"/>
      <c r="P16" s="61"/>
      <c r="Q16" s="75"/>
      <c r="R16" s="70"/>
    </row>
    <row r="17" s="33" customFormat="1" ht="46" customHeight="1" spans="1:18">
      <c r="A17" s="42" t="s">
        <v>70</v>
      </c>
      <c r="B17" s="48" t="s">
        <v>71</v>
      </c>
      <c r="C17" s="48"/>
      <c r="D17" s="48"/>
      <c r="E17" s="48" t="s">
        <v>72</v>
      </c>
      <c r="F17" s="48"/>
      <c r="G17" s="49" t="s">
        <v>73</v>
      </c>
      <c r="H17" s="49"/>
      <c r="I17" s="49"/>
      <c r="J17" s="48">
        <v>95.71</v>
      </c>
      <c r="K17" s="48" t="s">
        <v>74</v>
      </c>
      <c r="L17" s="63">
        <v>2</v>
      </c>
      <c r="M17" s="64">
        <v>1</v>
      </c>
      <c r="N17" s="63">
        <v>2</v>
      </c>
      <c r="O17" s="65"/>
      <c r="P17" s="66"/>
      <c r="Q17" s="76"/>
      <c r="R17" s="70"/>
    </row>
    <row r="18" s="33" customFormat="1" ht="46" customHeight="1" spans="1:18">
      <c r="A18" s="42" t="s">
        <v>70</v>
      </c>
      <c r="B18" s="48" t="s">
        <v>71</v>
      </c>
      <c r="C18" s="48"/>
      <c r="D18" s="48"/>
      <c r="E18" s="48" t="s">
        <v>75</v>
      </c>
      <c r="F18" s="48"/>
      <c r="G18" s="49" t="s">
        <v>73</v>
      </c>
      <c r="H18" s="49"/>
      <c r="I18" s="49"/>
      <c r="J18" s="48">
        <v>98.8</v>
      </c>
      <c r="K18" s="48" t="s">
        <v>74</v>
      </c>
      <c r="L18" s="63">
        <v>2</v>
      </c>
      <c r="M18" s="64">
        <v>1</v>
      </c>
      <c r="N18" s="63">
        <v>2</v>
      </c>
      <c r="O18" s="65"/>
      <c r="P18" s="66"/>
      <c r="Q18" s="76"/>
      <c r="R18" s="70"/>
    </row>
    <row r="19" s="33" customFormat="1" ht="46" customHeight="1" spans="1:18">
      <c r="A19" s="42" t="s">
        <v>70</v>
      </c>
      <c r="B19" s="48" t="s">
        <v>71</v>
      </c>
      <c r="C19" s="48"/>
      <c r="D19" s="48"/>
      <c r="E19" s="48" t="s">
        <v>76</v>
      </c>
      <c r="F19" s="48"/>
      <c r="G19" s="49" t="s">
        <v>77</v>
      </c>
      <c r="H19" s="49"/>
      <c r="I19" s="49"/>
      <c r="J19" s="48" t="s">
        <v>78</v>
      </c>
      <c r="K19" s="48" t="s">
        <v>74</v>
      </c>
      <c r="L19" s="63">
        <v>2</v>
      </c>
      <c r="M19" s="64">
        <v>0.9951</v>
      </c>
      <c r="N19" s="63">
        <v>2</v>
      </c>
      <c r="O19" s="65"/>
      <c r="P19" s="66"/>
      <c r="Q19" s="76"/>
      <c r="R19" s="70"/>
    </row>
    <row r="20" s="33" customFormat="1" ht="46" customHeight="1" spans="1:18">
      <c r="A20" s="42" t="s">
        <v>70</v>
      </c>
      <c r="B20" s="48" t="s">
        <v>71</v>
      </c>
      <c r="C20" s="48"/>
      <c r="D20" s="48"/>
      <c r="E20" s="48" t="s">
        <v>79</v>
      </c>
      <c r="F20" s="48"/>
      <c r="G20" s="49" t="s">
        <v>80</v>
      </c>
      <c r="H20" s="49"/>
      <c r="I20" s="49"/>
      <c r="J20" s="48" t="s">
        <v>81</v>
      </c>
      <c r="K20" s="48" t="s">
        <v>74</v>
      </c>
      <c r="L20" s="63">
        <v>2</v>
      </c>
      <c r="M20" s="67">
        <v>1</v>
      </c>
      <c r="N20" s="63">
        <v>2</v>
      </c>
      <c r="O20" s="65"/>
      <c r="P20" s="66"/>
      <c r="Q20" s="76"/>
      <c r="R20" s="70"/>
    </row>
    <row r="21" s="33" customFormat="1" ht="46" customHeight="1" spans="1:18">
      <c r="A21" s="42" t="s">
        <v>70</v>
      </c>
      <c r="B21" s="48" t="s">
        <v>82</v>
      </c>
      <c r="C21" s="48"/>
      <c r="D21" s="48"/>
      <c r="E21" s="48" t="s">
        <v>83</v>
      </c>
      <c r="F21" s="48"/>
      <c r="G21" s="49" t="s">
        <v>84</v>
      </c>
      <c r="H21" s="49"/>
      <c r="I21" s="49"/>
      <c r="J21" s="48" t="s">
        <v>85</v>
      </c>
      <c r="K21" s="48" t="s">
        <v>26</v>
      </c>
      <c r="L21" s="63">
        <v>2</v>
      </c>
      <c r="M21" s="63">
        <v>100</v>
      </c>
      <c r="N21" s="63">
        <v>1.8</v>
      </c>
      <c r="O21" s="65"/>
      <c r="P21" s="66"/>
      <c r="Q21" s="76"/>
      <c r="R21" s="70"/>
    </row>
    <row r="22" s="33" customFormat="1" ht="46" customHeight="1" spans="1:18">
      <c r="A22" s="42" t="s">
        <v>70</v>
      </c>
      <c r="B22" s="48" t="s">
        <v>82</v>
      </c>
      <c r="C22" s="48"/>
      <c r="D22" s="48"/>
      <c r="E22" s="48" t="s">
        <v>86</v>
      </c>
      <c r="F22" s="48"/>
      <c r="G22" s="49" t="s">
        <v>87</v>
      </c>
      <c r="H22" s="49"/>
      <c r="I22" s="49"/>
      <c r="J22" s="48" t="s">
        <v>85</v>
      </c>
      <c r="K22" s="48" t="s">
        <v>26</v>
      </c>
      <c r="L22" s="63">
        <v>2</v>
      </c>
      <c r="M22" s="63">
        <v>100</v>
      </c>
      <c r="N22" s="63">
        <v>1.8</v>
      </c>
      <c r="O22" s="65"/>
      <c r="P22" s="66"/>
      <c r="Q22" s="76"/>
      <c r="R22" s="70"/>
    </row>
    <row r="23" s="33" customFormat="1" ht="46" customHeight="1" spans="1:18">
      <c r="A23" s="42" t="s">
        <v>70</v>
      </c>
      <c r="B23" s="48" t="s">
        <v>88</v>
      </c>
      <c r="C23" s="48"/>
      <c r="D23" s="48"/>
      <c r="E23" s="48" t="s">
        <v>89</v>
      </c>
      <c r="F23" s="48"/>
      <c r="G23" s="49" t="s">
        <v>84</v>
      </c>
      <c r="H23" s="49"/>
      <c r="I23" s="49"/>
      <c r="J23" s="48" t="s">
        <v>85</v>
      </c>
      <c r="K23" s="48" t="s">
        <v>26</v>
      </c>
      <c r="L23" s="63">
        <v>2</v>
      </c>
      <c r="M23" s="63">
        <v>100</v>
      </c>
      <c r="N23" s="63">
        <v>1.8</v>
      </c>
      <c r="O23" s="65"/>
      <c r="P23" s="66"/>
      <c r="Q23" s="76"/>
      <c r="R23" s="70"/>
    </row>
    <row r="24" s="33" customFormat="1" ht="46" customHeight="1" spans="1:18">
      <c r="A24" s="42" t="s">
        <v>70</v>
      </c>
      <c r="B24" s="48" t="s">
        <v>90</v>
      </c>
      <c r="C24" s="48"/>
      <c r="D24" s="48"/>
      <c r="E24" s="48" t="s">
        <v>91</v>
      </c>
      <c r="F24" s="48"/>
      <c r="G24" s="49" t="s">
        <v>73</v>
      </c>
      <c r="H24" s="49"/>
      <c r="I24" s="49"/>
      <c r="J24" s="48" t="s">
        <v>92</v>
      </c>
      <c r="K24" s="48" t="s">
        <v>74</v>
      </c>
      <c r="L24" s="63">
        <v>2</v>
      </c>
      <c r="M24" s="64">
        <v>1</v>
      </c>
      <c r="N24" s="63">
        <v>2</v>
      </c>
      <c r="O24" s="65"/>
      <c r="P24" s="66"/>
      <c r="Q24" s="76"/>
      <c r="R24" s="70"/>
    </row>
    <row r="25" s="33" customFormat="1" ht="46" customHeight="1" spans="1:18">
      <c r="A25" s="42" t="s">
        <v>70</v>
      </c>
      <c r="B25" s="48" t="s">
        <v>93</v>
      </c>
      <c r="C25" s="48"/>
      <c r="D25" s="48"/>
      <c r="E25" s="48" t="s">
        <v>94</v>
      </c>
      <c r="F25" s="48"/>
      <c r="G25" s="49" t="s">
        <v>87</v>
      </c>
      <c r="H25" s="49"/>
      <c r="I25" s="49"/>
      <c r="J25" s="48" t="s">
        <v>85</v>
      </c>
      <c r="K25" s="48" t="s">
        <v>26</v>
      </c>
      <c r="L25" s="63">
        <v>2</v>
      </c>
      <c r="M25" s="63">
        <v>100</v>
      </c>
      <c r="N25" s="63">
        <v>1.8</v>
      </c>
      <c r="O25" s="65"/>
      <c r="P25" s="66"/>
      <c r="Q25" s="76"/>
      <c r="R25" s="70"/>
    </row>
    <row r="26" s="33" customFormat="1" ht="46" customHeight="1" spans="1:18">
      <c r="A26" s="42" t="s">
        <v>70</v>
      </c>
      <c r="B26" s="48" t="s">
        <v>95</v>
      </c>
      <c r="C26" s="48"/>
      <c r="D26" s="48"/>
      <c r="E26" s="48" t="s">
        <v>96</v>
      </c>
      <c r="F26" s="48"/>
      <c r="G26" s="49" t="s">
        <v>84</v>
      </c>
      <c r="H26" s="49"/>
      <c r="I26" s="49"/>
      <c r="J26" s="48" t="s">
        <v>85</v>
      </c>
      <c r="K26" s="48" t="s">
        <v>26</v>
      </c>
      <c r="L26" s="63">
        <v>2</v>
      </c>
      <c r="M26" s="63">
        <v>100</v>
      </c>
      <c r="N26" s="63">
        <v>1.8</v>
      </c>
      <c r="O26" s="65"/>
      <c r="P26" s="66"/>
      <c r="Q26" s="76"/>
      <c r="R26" s="70"/>
    </row>
    <row r="27" s="33" customFormat="1" ht="46" customHeight="1" spans="1:18">
      <c r="A27" s="42" t="s">
        <v>97</v>
      </c>
      <c r="B27" s="48" t="s">
        <v>98</v>
      </c>
      <c r="C27" s="48"/>
      <c r="D27" s="48"/>
      <c r="E27" s="48" t="s">
        <v>99</v>
      </c>
      <c r="F27" s="48"/>
      <c r="G27" s="49" t="s">
        <v>100</v>
      </c>
      <c r="H27" s="49"/>
      <c r="I27" s="49"/>
      <c r="J27" s="48" t="s">
        <v>101</v>
      </c>
      <c r="K27" s="48" t="s">
        <v>74</v>
      </c>
      <c r="L27" s="63">
        <v>3.13</v>
      </c>
      <c r="M27" s="64">
        <v>1</v>
      </c>
      <c r="N27" s="63">
        <v>3.13</v>
      </c>
      <c r="O27" s="65"/>
      <c r="P27" s="66"/>
      <c r="Q27" s="76"/>
      <c r="R27" s="70"/>
    </row>
    <row r="28" s="33" customFormat="1" ht="46" customHeight="1" spans="1:18">
      <c r="A28" s="42" t="s">
        <v>97</v>
      </c>
      <c r="B28" s="48" t="s">
        <v>98</v>
      </c>
      <c r="C28" s="48"/>
      <c r="D28" s="48"/>
      <c r="E28" s="48" t="s">
        <v>102</v>
      </c>
      <c r="F28" s="48"/>
      <c r="G28" s="49" t="s">
        <v>100</v>
      </c>
      <c r="H28" s="49"/>
      <c r="I28" s="49"/>
      <c r="J28" s="48">
        <v>96.55</v>
      </c>
      <c r="K28" s="48" t="s">
        <v>74</v>
      </c>
      <c r="L28" s="63">
        <v>3.13</v>
      </c>
      <c r="M28" s="64">
        <v>1.2069</v>
      </c>
      <c r="N28" s="63">
        <v>2.29</v>
      </c>
      <c r="O28" s="65"/>
      <c r="P28" s="66"/>
      <c r="Q28" s="76"/>
      <c r="R28" s="70"/>
    </row>
    <row r="29" s="33" customFormat="1" ht="46" customHeight="1" spans="1:18">
      <c r="A29" s="42" t="s">
        <v>97</v>
      </c>
      <c r="B29" s="48" t="s">
        <v>98</v>
      </c>
      <c r="C29" s="48"/>
      <c r="D29" s="48"/>
      <c r="E29" s="48" t="s">
        <v>103</v>
      </c>
      <c r="F29" s="48"/>
      <c r="G29" s="49" t="s">
        <v>104</v>
      </c>
      <c r="H29" s="49"/>
      <c r="I29" s="49"/>
      <c r="J29" s="48">
        <v>94.03</v>
      </c>
      <c r="K29" s="48" t="s">
        <v>74</v>
      </c>
      <c r="L29" s="63">
        <v>3.13</v>
      </c>
      <c r="M29" s="64">
        <v>1.3433</v>
      </c>
      <c r="N29" s="63">
        <v>1.23</v>
      </c>
      <c r="O29" s="65"/>
      <c r="P29" s="66"/>
      <c r="Q29" s="76"/>
      <c r="R29" s="70"/>
    </row>
    <row r="30" s="33" customFormat="1" ht="46" customHeight="1" spans="1:18">
      <c r="A30" s="42" t="s">
        <v>97</v>
      </c>
      <c r="B30" s="48" t="s">
        <v>98</v>
      </c>
      <c r="C30" s="48"/>
      <c r="D30" s="48"/>
      <c r="E30" s="48" t="s">
        <v>105</v>
      </c>
      <c r="F30" s="48"/>
      <c r="G30" s="49" t="s">
        <v>106</v>
      </c>
      <c r="H30" s="49"/>
      <c r="I30" s="49"/>
      <c r="J30" s="48">
        <v>96.49</v>
      </c>
      <c r="K30" s="48" t="s">
        <v>74</v>
      </c>
      <c r="L30" s="63">
        <v>3.13</v>
      </c>
      <c r="M30" s="64">
        <v>1.1352</v>
      </c>
      <c r="N30" s="63">
        <v>2.85</v>
      </c>
      <c r="O30" s="65"/>
      <c r="P30" s="66"/>
      <c r="Q30" s="76"/>
      <c r="R30" s="70"/>
    </row>
    <row r="31" s="33" customFormat="1" ht="46" customHeight="1" spans="1:18">
      <c r="A31" s="42" t="s">
        <v>97</v>
      </c>
      <c r="B31" s="48" t="s">
        <v>98</v>
      </c>
      <c r="C31" s="48"/>
      <c r="D31" s="48"/>
      <c r="E31" s="48" t="s">
        <v>107</v>
      </c>
      <c r="F31" s="48"/>
      <c r="G31" s="49" t="s">
        <v>106</v>
      </c>
      <c r="H31" s="49"/>
      <c r="I31" s="49"/>
      <c r="J31" s="48">
        <v>98.22</v>
      </c>
      <c r="K31" s="48" t="s">
        <v>74</v>
      </c>
      <c r="L31" s="63">
        <v>3.13</v>
      </c>
      <c r="M31" s="64">
        <v>1.1555</v>
      </c>
      <c r="N31" s="63">
        <v>2.7</v>
      </c>
      <c r="O31" s="65"/>
      <c r="P31" s="66"/>
      <c r="Q31" s="76"/>
      <c r="R31" s="70"/>
    </row>
    <row r="32" s="33" customFormat="1" ht="46" customHeight="1" spans="1:18">
      <c r="A32" s="42" t="s">
        <v>97</v>
      </c>
      <c r="B32" s="48" t="s">
        <v>98</v>
      </c>
      <c r="C32" s="48"/>
      <c r="D32" s="48"/>
      <c r="E32" s="48" t="s">
        <v>108</v>
      </c>
      <c r="F32" s="48"/>
      <c r="G32" s="49" t="s">
        <v>109</v>
      </c>
      <c r="H32" s="49"/>
      <c r="I32" s="49"/>
      <c r="J32" s="48">
        <v>1.1</v>
      </c>
      <c r="K32" s="48" t="s">
        <v>74</v>
      </c>
      <c r="L32" s="63">
        <v>3.13</v>
      </c>
      <c r="M32" s="64">
        <v>1</v>
      </c>
      <c r="N32" s="63">
        <v>3.13</v>
      </c>
      <c r="O32" s="65"/>
      <c r="P32" s="66"/>
      <c r="Q32" s="76"/>
      <c r="R32" s="70"/>
    </row>
    <row r="33" s="33" customFormat="1" ht="46" customHeight="1" spans="1:18">
      <c r="A33" s="42" t="s">
        <v>97</v>
      </c>
      <c r="B33" s="48" t="s">
        <v>98</v>
      </c>
      <c r="C33" s="48"/>
      <c r="D33" s="48"/>
      <c r="E33" s="48" t="s">
        <v>110</v>
      </c>
      <c r="F33" s="48"/>
      <c r="G33" s="49" t="s">
        <v>111</v>
      </c>
      <c r="H33" s="49"/>
      <c r="I33" s="49"/>
      <c r="J33" s="48" t="s">
        <v>85</v>
      </c>
      <c r="K33" s="48" t="s">
        <v>26</v>
      </c>
      <c r="L33" s="63">
        <v>3.13</v>
      </c>
      <c r="M33" s="63">
        <v>100</v>
      </c>
      <c r="N33" s="63">
        <v>2.82</v>
      </c>
      <c r="O33" s="65"/>
      <c r="P33" s="66"/>
      <c r="Q33" s="76"/>
      <c r="R33" s="70"/>
    </row>
    <row r="34" s="33" customFormat="1" ht="46" customHeight="1" spans="1:18">
      <c r="A34" s="42" t="s">
        <v>97</v>
      </c>
      <c r="B34" s="48" t="s">
        <v>98</v>
      </c>
      <c r="C34" s="48"/>
      <c r="D34" s="48"/>
      <c r="E34" s="48" t="s">
        <v>112</v>
      </c>
      <c r="F34" s="48"/>
      <c r="G34" s="49" t="s">
        <v>113</v>
      </c>
      <c r="H34" s="49"/>
      <c r="I34" s="49"/>
      <c r="J34" s="48" t="s">
        <v>85</v>
      </c>
      <c r="K34" s="48" t="s">
        <v>26</v>
      </c>
      <c r="L34" s="63">
        <v>3.13</v>
      </c>
      <c r="M34" s="63">
        <v>100</v>
      </c>
      <c r="N34" s="63">
        <v>2.82</v>
      </c>
      <c r="O34" s="65"/>
      <c r="P34" s="66"/>
      <c r="Q34" s="76"/>
      <c r="R34" s="70"/>
    </row>
    <row r="35" s="33" customFormat="1" ht="46" customHeight="1" spans="1:18">
      <c r="A35" s="42" t="s">
        <v>97</v>
      </c>
      <c r="B35" s="48" t="s">
        <v>98</v>
      </c>
      <c r="C35" s="48"/>
      <c r="D35" s="48"/>
      <c r="E35" s="48" t="s">
        <v>114</v>
      </c>
      <c r="F35" s="48"/>
      <c r="G35" s="49" t="s">
        <v>115</v>
      </c>
      <c r="H35" s="49"/>
      <c r="I35" s="49"/>
      <c r="J35" s="48">
        <v>100</v>
      </c>
      <c r="K35" s="48" t="s">
        <v>74</v>
      </c>
      <c r="L35" s="63">
        <v>3.13</v>
      </c>
      <c r="M35" s="64">
        <v>1.1111</v>
      </c>
      <c r="N35" s="63">
        <v>3.04</v>
      </c>
      <c r="O35" s="65"/>
      <c r="P35" s="66"/>
      <c r="Q35" s="76"/>
      <c r="R35" s="70"/>
    </row>
    <row r="36" s="33" customFormat="1" ht="46" customHeight="1" spans="1:18">
      <c r="A36" s="42" t="s">
        <v>97</v>
      </c>
      <c r="B36" s="48" t="s">
        <v>98</v>
      </c>
      <c r="C36" s="48"/>
      <c r="D36" s="48"/>
      <c r="E36" s="48" t="s">
        <v>116</v>
      </c>
      <c r="F36" s="48"/>
      <c r="G36" s="49" t="s">
        <v>100</v>
      </c>
      <c r="H36" s="49"/>
      <c r="I36" s="49"/>
      <c r="J36" s="48">
        <v>96.7</v>
      </c>
      <c r="K36" s="48" t="s">
        <v>74</v>
      </c>
      <c r="L36" s="63">
        <v>3.13</v>
      </c>
      <c r="M36" s="64">
        <v>1.2088</v>
      </c>
      <c r="N36" s="63">
        <v>2.28</v>
      </c>
      <c r="O36" s="65"/>
      <c r="P36" s="66"/>
      <c r="Q36" s="76"/>
      <c r="R36" s="70"/>
    </row>
    <row r="37" s="33" customFormat="1" ht="51.6" customHeight="1" spans="1:18">
      <c r="A37" s="42" t="s">
        <v>97</v>
      </c>
      <c r="B37" s="48" t="s">
        <v>98</v>
      </c>
      <c r="C37" s="48"/>
      <c r="D37" s="48"/>
      <c r="E37" s="48" t="s">
        <v>117</v>
      </c>
      <c r="F37" s="48"/>
      <c r="G37" s="49" t="s">
        <v>77</v>
      </c>
      <c r="H37" s="49"/>
      <c r="I37" s="49"/>
      <c r="J37" s="48">
        <v>100</v>
      </c>
      <c r="K37" s="48" t="s">
        <v>74</v>
      </c>
      <c r="L37" s="63">
        <v>3.13</v>
      </c>
      <c r="M37" s="64">
        <v>1</v>
      </c>
      <c r="N37" s="63">
        <v>3.13</v>
      </c>
      <c r="O37" s="65"/>
      <c r="P37" s="66"/>
      <c r="Q37" s="76"/>
      <c r="R37" s="70"/>
    </row>
    <row r="38" s="33" customFormat="1" ht="51.6" customHeight="1" spans="1:18">
      <c r="A38" s="42" t="s">
        <v>97</v>
      </c>
      <c r="B38" s="48" t="s">
        <v>118</v>
      </c>
      <c r="C38" s="48"/>
      <c r="D38" s="48"/>
      <c r="E38" s="48" t="s">
        <v>119</v>
      </c>
      <c r="F38" s="48"/>
      <c r="G38" s="49" t="s">
        <v>120</v>
      </c>
      <c r="H38" s="49"/>
      <c r="I38" s="49"/>
      <c r="J38" s="48">
        <v>10</v>
      </c>
      <c r="K38" s="48" t="s">
        <v>74</v>
      </c>
      <c r="L38" s="63">
        <v>3.13</v>
      </c>
      <c r="M38" s="64">
        <v>1</v>
      </c>
      <c r="N38" s="63">
        <v>3.13</v>
      </c>
      <c r="O38" s="65"/>
      <c r="P38" s="66"/>
      <c r="Q38" s="76"/>
      <c r="R38" s="70"/>
    </row>
    <row r="39" s="33" customFormat="1" ht="51.6" customHeight="1" spans="1:18">
      <c r="A39" s="42" t="s">
        <v>97</v>
      </c>
      <c r="B39" s="48" t="s">
        <v>118</v>
      </c>
      <c r="C39" s="48"/>
      <c r="D39" s="48"/>
      <c r="E39" s="48" t="s">
        <v>121</v>
      </c>
      <c r="F39" s="48"/>
      <c r="G39" s="49" t="s">
        <v>122</v>
      </c>
      <c r="H39" s="49"/>
      <c r="I39" s="49"/>
      <c r="J39" s="48">
        <v>43.12</v>
      </c>
      <c r="K39" s="48" t="s">
        <v>74</v>
      </c>
      <c r="L39" s="63">
        <v>3.13</v>
      </c>
      <c r="M39" s="64">
        <v>0.8624</v>
      </c>
      <c r="N39" s="63">
        <v>2.7</v>
      </c>
      <c r="O39" s="65"/>
      <c r="P39" s="66"/>
      <c r="Q39" s="76"/>
      <c r="R39" s="70"/>
    </row>
    <row r="40" s="33" customFormat="1" ht="51.6" customHeight="1" spans="1:18">
      <c r="A40" s="42" t="s">
        <v>97</v>
      </c>
      <c r="B40" s="48" t="s">
        <v>118</v>
      </c>
      <c r="C40" s="48"/>
      <c r="D40" s="48"/>
      <c r="E40" s="48" t="s">
        <v>123</v>
      </c>
      <c r="F40" s="48"/>
      <c r="G40" s="49" t="s">
        <v>124</v>
      </c>
      <c r="H40" s="49"/>
      <c r="I40" s="49"/>
      <c r="J40" s="48" t="s">
        <v>85</v>
      </c>
      <c r="K40" s="48" t="s">
        <v>26</v>
      </c>
      <c r="L40" s="63">
        <v>3.13</v>
      </c>
      <c r="M40" s="63">
        <v>100</v>
      </c>
      <c r="N40" s="63">
        <v>2.82</v>
      </c>
      <c r="O40" s="65"/>
      <c r="P40" s="66"/>
      <c r="Q40" s="76"/>
      <c r="R40" s="70"/>
    </row>
    <row r="41" s="33" customFormat="1" ht="51.6" customHeight="1" spans="1:18">
      <c r="A41" s="42" t="s">
        <v>97</v>
      </c>
      <c r="B41" s="48" t="s">
        <v>125</v>
      </c>
      <c r="C41" s="48"/>
      <c r="D41" s="48"/>
      <c r="E41" s="48" t="s">
        <v>126</v>
      </c>
      <c r="F41" s="48"/>
      <c r="G41" s="49" t="s">
        <v>127</v>
      </c>
      <c r="H41" s="49"/>
      <c r="I41" s="49"/>
      <c r="J41" s="48" t="s">
        <v>60</v>
      </c>
      <c r="K41" s="48" t="s">
        <v>128</v>
      </c>
      <c r="L41" s="63">
        <v>3.13</v>
      </c>
      <c r="M41" s="64">
        <v>1</v>
      </c>
      <c r="N41" s="63">
        <v>3.13</v>
      </c>
      <c r="O41" s="65"/>
      <c r="P41" s="66"/>
      <c r="Q41" s="76"/>
      <c r="R41" s="70"/>
    </row>
    <row r="42" s="33" customFormat="1" ht="51.6" customHeight="1" spans="1:18">
      <c r="A42" s="42" t="s">
        <v>97</v>
      </c>
      <c r="B42" s="48" t="s">
        <v>125</v>
      </c>
      <c r="C42" s="48"/>
      <c r="D42" s="48"/>
      <c r="E42" s="48" t="s">
        <v>129</v>
      </c>
      <c r="F42" s="48"/>
      <c r="G42" s="49" t="s">
        <v>130</v>
      </c>
      <c r="H42" s="49"/>
      <c r="I42" s="49"/>
      <c r="J42" s="48" t="s">
        <v>131</v>
      </c>
      <c r="K42" s="48" t="s">
        <v>128</v>
      </c>
      <c r="L42" s="63">
        <v>3.05</v>
      </c>
      <c r="M42" s="67">
        <v>1</v>
      </c>
      <c r="N42" s="63">
        <v>3.05</v>
      </c>
      <c r="O42" s="65"/>
      <c r="P42" s="66"/>
      <c r="Q42" s="76"/>
      <c r="R42" s="70"/>
    </row>
    <row r="43" s="33" customFormat="1" ht="51.6" customHeight="1" spans="1:18">
      <c r="A43" s="42" t="s">
        <v>97</v>
      </c>
      <c r="B43" s="48" t="s">
        <v>132</v>
      </c>
      <c r="C43" s="48"/>
      <c r="D43" s="48"/>
      <c r="E43" s="48" t="s">
        <v>133</v>
      </c>
      <c r="F43" s="48"/>
      <c r="G43" s="49" t="s">
        <v>115</v>
      </c>
      <c r="H43" s="49"/>
      <c r="I43" s="49"/>
      <c r="J43" s="48" t="s">
        <v>134</v>
      </c>
      <c r="K43" s="48" t="s">
        <v>74</v>
      </c>
      <c r="L43" s="63">
        <v>10</v>
      </c>
      <c r="M43" s="64">
        <v>1.0667</v>
      </c>
      <c r="N43" s="63">
        <v>10</v>
      </c>
      <c r="O43" s="65"/>
      <c r="P43" s="66"/>
      <c r="Q43" s="76"/>
      <c r="R43" s="70"/>
    </row>
    <row r="44" s="33" customFormat="1" ht="51.6" customHeight="1" spans="1:18">
      <c r="A44" s="42" t="s">
        <v>135</v>
      </c>
      <c r="B44" s="48" t="s">
        <v>136</v>
      </c>
      <c r="C44" s="48"/>
      <c r="D44" s="48"/>
      <c r="E44" s="48" t="s">
        <v>137</v>
      </c>
      <c r="F44" s="48"/>
      <c r="G44" s="49" t="s">
        <v>138</v>
      </c>
      <c r="H44" s="49"/>
      <c r="I44" s="49"/>
      <c r="J44" s="48" t="s">
        <v>85</v>
      </c>
      <c r="K44" s="48" t="s">
        <v>26</v>
      </c>
      <c r="L44" s="63">
        <v>2</v>
      </c>
      <c r="M44" s="63">
        <v>100</v>
      </c>
      <c r="N44" s="63">
        <v>1.8</v>
      </c>
      <c r="O44" s="65"/>
      <c r="P44" s="66"/>
      <c r="Q44" s="76"/>
      <c r="R44" s="70"/>
    </row>
    <row r="45" s="33" customFormat="1" ht="51.6" customHeight="1" spans="1:18">
      <c r="A45" s="42" t="s">
        <v>135</v>
      </c>
      <c r="B45" s="48" t="s">
        <v>136</v>
      </c>
      <c r="C45" s="48"/>
      <c r="D45" s="48"/>
      <c r="E45" s="48" t="s">
        <v>139</v>
      </c>
      <c r="F45" s="48"/>
      <c r="G45" s="49" t="s">
        <v>140</v>
      </c>
      <c r="H45" s="49"/>
      <c r="I45" s="49"/>
      <c r="J45" s="48" t="s">
        <v>141</v>
      </c>
      <c r="K45" s="48" t="s">
        <v>74</v>
      </c>
      <c r="L45" s="63">
        <v>2</v>
      </c>
      <c r="M45" s="64">
        <v>1.0102</v>
      </c>
      <c r="N45" s="63">
        <v>2</v>
      </c>
      <c r="O45" s="65"/>
      <c r="P45" s="66"/>
      <c r="Q45" s="76"/>
      <c r="R45" s="70"/>
    </row>
    <row r="46" s="33" customFormat="1" ht="51.6" customHeight="1" spans="1:18">
      <c r="A46" s="42" t="s">
        <v>135</v>
      </c>
      <c r="B46" s="48" t="s">
        <v>136</v>
      </c>
      <c r="C46" s="48"/>
      <c r="D46" s="48"/>
      <c r="E46" s="48" t="s">
        <v>142</v>
      </c>
      <c r="F46" s="48"/>
      <c r="G46" s="49" t="s">
        <v>143</v>
      </c>
      <c r="H46" s="49"/>
      <c r="I46" s="49"/>
      <c r="J46" s="48" t="s">
        <v>85</v>
      </c>
      <c r="K46" s="48" t="s">
        <v>26</v>
      </c>
      <c r="L46" s="63">
        <v>2</v>
      </c>
      <c r="M46" s="63">
        <v>100</v>
      </c>
      <c r="N46" s="63">
        <v>1.8</v>
      </c>
      <c r="O46" s="65"/>
      <c r="P46" s="66"/>
      <c r="Q46" s="76"/>
      <c r="R46" s="70"/>
    </row>
    <row r="47" s="33" customFormat="1" ht="51.6" customHeight="1" spans="1:18">
      <c r="A47" s="42" t="s">
        <v>135</v>
      </c>
      <c r="B47" s="48" t="s">
        <v>144</v>
      </c>
      <c r="C47" s="48"/>
      <c r="D47" s="48"/>
      <c r="E47" s="48" t="s">
        <v>145</v>
      </c>
      <c r="F47" s="48"/>
      <c r="G47" s="49" t="s">
        <v>143</v>
      </c>
      <c r="H47" s="49"/>
      <c r="I47" s="49"/>
      <c r="J47" s="48" t="s">
        <v>85</v>
      </c>
      <c r="K47" s="48" t="s">
        <v>26</v>
      </c>
      <c r="L47" s="63">
        <v>2</v>
      </c>
      <c r="M47" s="63">
        <v>100</v>
      </c>
      <c r="N47" s="63">
        <v>1.8</v>
      </c>
      <c r="O47" s="65"/>
      <c r="P47" s="66"/>
      <c r="Q47" s="76"/>
      <c r="R47" s="70"/>
    </row>
    <row r="48" s="33" customFormat="1" ht="51.6" customHeight="1" spans="1:18">
      <c r="A48" s="42" t="s">
        <v>135</v>
      </c>
      <c r="B48" s="48" t="s">
        <v>146</v>
      </c>
      <c r="C48" s="48"/>
      <c r="D48" s="48"/>
      <c r="E48" s="48" t="s">
        <v>147</v>
      </c>
      <c r="F48" s="48"/>
      <c r="G48" s="49" t="s">
        <v>143</v>
      </c>
      <c r="H48" s="49"/>
      <c r="I48" s="49"/>
      <c r="J48" s="48" t="s">
        <v>85</v>
      </c>
      <c r="K48" s="48" t="s">
        <v>26</v>
      </c>
      <c r="L48" s="63">
        <v>2</v>
      </c>
      <c r="M48" s="63">
        <v>100</v>
      </c>
      <c r="N48" s="63">
        <v>1.8</v>
      </c>
      <c r="O48" s="65"/>
      <c r="P48" s="66"/>
      <c r="Q48" s="76"/>
      <c r="R48" s="70"/>
    </row>
    <row r="49" s="33" customFormat="1" ht="0.6" hidden="1" customHeight="1" spans="1:18">
      <c r="A49" s="50"/>
      <c r="B49" s="51"/>
      <c r="C49" s="51"/>
      <c r="D49" s="51"/>
      <c r="E49" s="51"/>
      <c r="F49" s="51"/>
      <c r="G49" s="51"/>
      <c r="H49" s="51"/>
      <c r="I49" s="51"/>
      <c r="J49" s="51"/>
      <c r="K49" s="51"/>
      <c r="L49" s="51"/>
      <c r="M49" s="51"/>
      <c r="N49" s="51"/>
      <c r="O49" s="65"/>
      <c r="P49" s="66"/>
      <c r="Q49" s="76"/>
      <c r="R49" s="70"/>
    </row>
    <row r="50" s="33" customFormat="1" ht="31.95" customHeight="1" spans="1:18">
      <c r="A50" s="36" t="s">
        <v>148</v>
      </c>
      <c r="B50" s="36"/>
      <c r="C50" s="36"/>
      <c r="D50" s="36"/>
      <c r="E50" s="36"/>
      <c r="F50" s="36"/>
      <c r="G50" s="36"/>
      <c r="H50" s="36"/>
      <c r="I50" s="36"/>
      <c r="J50" s="36"/>
      <c r="K50" s="36"/>
      <c r="L50" s="68">
        <v>100</v>
      </c>
      <c r="M50" s="68"/>
      <c r="N50" s="48">
        <v>92.39</v>
      </c>
      <c r="O50" s="65"/>
      <c r="P50" s="66"/>
      <c r="Q50" s="77"/>
      <c r="R50" s="70"/>
    </row>
    <row r="51" s="33" customFormat="1" ht="33" customHeight="1" spans="1:18">
      <c r="A51" s="52" t="s">
        <v>149</v>
      </c>
      <c r="B51" s="53"/>
      <c r="C51" s="53"/>
      <c r="D51" s="53"/>
      <c r="E51" s="53"/>
      <c r="F51" s="53"/>
      <c r="G51" s="53"/>
      <c r="H51" s="53"/>
      <c r="I51" s="53"/>
      <c r="J51" s="53"/>
      <c r="K51" s="53"/>
      <c r="L51" s="53"/>
      <c r="M51" s="53"/>
      <c r="N51" s="53"/>
      <c r="O51" s="65"/>
      <c r="P51" s="66"/>
      <c r="Q51" s="78"/>
      <c r="R51" s="70"/>
    </row>
  </sheetData>
  <mergeCells count="177">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B43:D43"/>
    <mergeCell ref="E43:F43"/>
    <mergeCell ref="G43:I43"/>
    <mergeCell ref="O43:P43"/>
    <mergeCell ref="E44:F44"/>
    <mergeCell ref="G44:I44"/>
    <mergeCell ref="O44:P44"/>
    <mergeCell ref="E45:F45"/>
    <mergeCell ref="G45:I45"/>
    <mergeCell ref="O45:P45"/>
    <mergeCell ref="E46:F46"/>
    <mergeCell ref="G46:I46"/>
    <mergeCell ref="O46:P46"/>
    <mergeCell ref="B47:D47"/>
    <mergeCell ref="E47:F47"/>
    <mergeCell ref="G47:I47"/>
    <mergeCell ref="O47:P47"/>
    <mergeCell ref="B48:D48"/>
    <mergeCell ref="E48:F48"/>
    <mergeCell ref="G48:I48"/>
    <mergeCell ref="O48:P48"/>
    <mergeCell ref="O49:P49"/>
    <mergeCell ref="A50:J50"/>
    <mergeCell ref="O50:P50"/>
    <mergeCell ref="O51:P51"/>
    <mergeCell ref="A17:A26"/>
    <mergeCell ref="A27:A43"/>
    <mergeCell ref="A44:A48"/>
    <mergeCell ref="J15:J16"/>
    <mergeCell ref="K15:K16"/>
    <mergeCell ref="L15:L16"/>
    <mergeCell ref="M15:M16"/>
    <mergeCell ref="N15:N16"/>
    <mergeCell ref="A5:B11"/>
    <mergeCell ref="G15:I16"/>
    <mergeCell ref="O15:P16"/>
    <mergeCell ref="B17:D20"/>
    <mergeCell ref="B21:D22"/>
    <mergeCell ref="B27:D37"/>
    <mergeCell ref="B38:D40"/>
    <mergeCell ref="B41:D42"/>
    <mergeCell ref="B44:D46"/>
  </mergeCells>
  <pageMargins left="0.432638888888889" right="0.314583333333333" top="0.550694444444444" bottom="0.511805555555556" header="0.5" footer="0.5"/>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opLeftCell="A4" workbookViewId="0">
      <selection activeCell="B7" sqref="B7"/>
    </sheetView>
  </sheetViews>
  <sheetFormatPr defaultColWidth="9" defaultRowHeight="13.5"/>
  <cols>
    <col min="1" max="1" width="8.125" style="18" customWidth="1"/>
    <col min="2" max="2" width="27.125" customWidth="1"/>
    <col min="3" max="3" width="19.125" customWidth="1"/>
    <col min="4" max="4" width="12.625" customWidth="1"/>
    <col min="5" max="6" width="13.25" customWidth="1"/>
    <col min="7" max="7" width="12.625" customWidth="1"/>
    <col min="8" max="8" width="21.375" customWidth="1"/>
    <col min="9" max="11" width="12.625" customWidth="1"/>
  </cols>
  <sheetData>
    <row r="1" ht="57" customHeight="1" spans="1:11">
      <c r="A1" s="19" t="s">
        <v>150</v>
      </c>
      <c r="B1" s="19"/>
      <c r="C1" s="19"/>
      <c r="D1" s="19"/>
      <c r="E1" s="19"/>
      <c r="F1" s="19"/>
      <c r="G1" s="19"/>
      <c r="H1" s="19"/>
      <c r="I1" s="19"/>
      <c r="J1" s="19"/>
      <c r="K1" s="19"/>
    </row>
    <row r="2" s="17" customFormat="1" ht="30" customHeight="1" spans="1:11">
      <c r="A2" s="20" t="s">
        <v>151</v>
      </c>
      <c r="B2" s="21" t="s">
        <v>152</v>
      </c>
      <c r="C2" s="22" t="s">
        <v>153</v>
      </c>
      <c r="D2" s="21" t="s">
        <v>154</v>
      </c>
      <c r="E2" s="21"/>
      <c r="F2" s="21"/>
      <c r="G2" s="21"/>
      <c r="H2" s="21"/>
      <c r="I2" s="21"/>
      <c r="J2" s="20" t="s">
        <v>155</v>
      </c>
      <c r="K2" s="20" t="s">
        <v>156</v>
      </c>
    </row>
    <row r="3" s="17" customFormat="1" ht="30" customHeight="1" spans="1:11">
      <c r="A3" s="23"/>
      <c r="B3" s="21"/>
      <c r="C3" s="22"/>
      <c r="D3" s="21" t="s">
        <v>157</v>
      </c>
      <c r="E3" s="21"/>
      <c r="F3" s="21"/>
      <c r="G3" s="21"/>
      <c r="H3" s="21" t="s">
        <v>158</v>
      </c>
      <c r="I3" s="21" t="s">
        <v>159</v>
      </c>
      <c r="J3" s="23"/>
      <c r="K3" s="23"/>
    </row>
    <row r="4" s="17" customFormat="1" ht="30" customHeight="1" spans="1:11">
      <c r="A4" s="24"/>
      <c r="B4" s="21"/>
      <c r="C4" s="22"/>
      <c r="D4" s="22" t="s">
        <v>160</v>
      </c>
      <c r="E4" s="21" t="s">
        <v>161</v>
      </c>
      <c r="F4" s="21" t="s">
        <v>162</v>
      </c>
      <c r="G4" s="21" t="s">
        <v>163</v>
      </c>
      <c r="H4" s="21"/>
      <c r="I4" s="22"/>
      <c r="J4" s="24"/>
      <c r="K4" s="23"/>
    </row>
    <row r="5" ht="30" customHeight="1" spans="1:11">
      <c r="A5" s="25">
        <v>1</v>
      </c>
      <c r="B5" s="26" t="s">
        <v>164</v>
      </c>
      <c r="C5" s="26" t="s">
        <v>16</v>
      </c>
      <c r="D5" s="27">
        <f>SUM(F5+E5)</f>
        <v>108</v>
      </c>
      <c r="E5" s="28">
        <v>108</v>
      </c>
      <c r="F5" s="28"/>
      <c r="G5" s="27"/>
      <c r="H5" s="27">
        <v>107.99</v>
      </c>
      <c r="I5" s="32">
        <f>SUM(H5/D5)</f>
        <v>0.999907407407407</v>
      </c>
      <c r="J5" s="27">
        <v>94.6</v>
      </c>
      <c r="K5" s="27"/>
    </row>
    <row r="6" ht="30" customHeight="1" spans="1:11">
      <c r="A6" s="25">
        <v>2</v>
      </c>
      <c r="B6" s="26" t="s">
        <v>165</v>
      </c>
      <c r="C6" s="26" t="s">
        <v>16</v>
      </c>
      <c r="D6" s="27">
        <f>SUM(F6+E6)</f>
        <v>40</v>
      </c>
      <c r="E6" s="28">
        <v>40</v>
      </c>
      <c r="F6" s="28"/>
      <c r="G6" s="27"/>
      <c r="H6" s="27">
        <v>40</v>
      </c>
      <c r="I6" s="32">
        <f>SUM(H6/D6)</f>
        <v>1</v>
      </c>
      <c r="J6" s="27">
        <v>96.47</v>
      </c>
      <c r="K6" s="27"/>
    </row>
    <row r="7" ht="30" customHeight="1" spans="1:11">
      <c r="A7" s="25">
        <v>3</v>
      </c>
      <c r="B7" s="29" t="s">
        <v>166</v>
      </c>
      <c r="C7" s="26" t="s">
        <v>16</v>
      </c>
      <c r="D7" s="27">
        <f>SUM(F7+E7)</f>
        <v>58</v>
      </c>
      <c r="E7" s="25">
        <v>58</v>
      </c>
      <c r="F7" s="25"/>
      <c r="G7" s="25"/>
      <c r="H7" s="25">
        <v>56.81</v>
      </c>
      <c r="I7" s="32">
        <f>SUM(H7/D7)</f>
        <v>0.97948275862069</v>
      </c>
      <c r="J7" s="25">
        <v>97</v>
      </c>
      <c r="K7" s="31"/>
    </row>
    <row r="8" ht="30" customHeight="1" spans="1:11">
      <c r="A8" s="25">
        <v>4</v>
      </c>
      <c r="B8" s="30" t="s">
        <v>167</v>
      </c>
      <c r="C8" s="26" t="s">
        <v>16</v>
      </c>
      <c r="D8" s="27">
        <f>SUM(F8+E8)</f>
        <v>194</v>
      </c>
      <c r="E8" s="25">
        <v>194</v>
      </c>
      <c r="F8" s="25"/>
      <c r="G8" s="25"/>
      <c r="H8" s="25">
        <v>190.41</v>
      </c>
      <c r="I8" s="32">
        <f>SUM(H8/D8)</f>
        <v>0.981494845360825</v>
      </c>
      <c r="J8" s="25">
        <v>94.01</v>
      </c>
      <c r="K8" s="31"/>
    </row>
    <row r="9" ht="30" customHeight="1" spans="1:11">
      <c r="A9" s="25"/>
      <c r="B9" s="31"/>
      <c r="C9" s="31"/>
      <c r="D9" s="31"/>
      <c r="E9" s="31"/>
      <c r="F9" s="31"/>
      <c r="G9" s="31"/>
      <c r="H9" s="31"/>
      <c r="I9" s="31"/>
      <c r="J9" s="31"/>
      <c r="K9" s="31"/>
    </row>
    <row r="10" ht="30" customHeight="1" spans="1:11">
      <c r="A10" s="25"/>
      <c r="B10" s="31"/>
      <c r="C10" s="31"/>
      <c r="D10" s="31"/>
      <c r="E10" s="31"/>
      <c r="F10" s="31"/>
      <c r="G10" s="31"/>
      <c r="H10" s="31"/>
      <c r="I10" s="31"/>
      <c r="J10" s="31"/>
      <c r="K10" s="31"/>
    </row>
    <row r="11" ht="30" customHeight="1" spans="1:11">
      <c r="A11" s="25"/>
      <c r="B11" s="27" t="s">
        <v>168</v>
      </c>
      <c r="C11" s="31"/>
      <c r="D11" s="25">
        <f>SUM(D5:D10)</f>
        <v>400</v>
      </c>
      <c r="E11" s="25">
        <f t="shared" ref="E11:J11" si="0">SUM(E5:E10)</f>
        <v>400</v>
      </c>
      <c r="F11" s="25">
        <f t="shared" si="0"/>
        <v>0</v>
      </c>
      <c r="G11" s="25">
        <f t="shared" si="0"/>
        <v>0</v>
      </c>
      <c r="H11" s="25">
        <f t="shared" si="0"/>
        <v>395.21</v>
      </c>
      <c r="I11" s="25"/>
      <c r="J11" s="25"/>
      <c r="K11" s="31"/>
    </row>
  </sheetData>
  <mergeCells count="10">
    <mergeCell ref="A1:K1"/>
    <mergeCell ref="D2:I2"/>
    <mergeCell ref="D3:G3"/>
    <mergeCell ref="A2:A4"/>
    <mergeCell ref="B2:B4"/>
    <mergeCell ref="C2:C4"/>
    <mergeCell ref="H3:H4"/>
    <mergeCell ref="I3:I4"/>
    <mergeCell ref="J2:J4"/>
    <mergeCell ref="K2:K4"/>
  </mergeCells>
  <pageMargins left="0.472222222222222" right="0.393055555555556" top="1" bottom="1" header="0.5" footer="0.5"/>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
  <sheetViews>
    <sheetView topLeftCell="A20" workbookViewId="0">
      <selection activeCell="M35" sqref="M35:M36"/>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169</v>
      </c>
      <c r="B1" s="2"/>
      <c r="C1" s="2"/>
      <c r="D1" s="2"/>
      <c r="E1" s="2"/>
      <c r="F1" s="2"/>
      <c r="G1" s="2"/>
      <c r="H1" s="2"/>
      <c r="I1" s="2"/>
      <c r="J1" s="2"/>
      <c r="K1" s="2"/>
      <c r="L1" s="2"/>
      <c r="M1" s="2"/>
      <c r="N1" s="2"/>
    </row>
    <row r="2" customFormat="1" ht="15" customHeight="1" spans="1:14">
      <c r="A2" s="3" t="s">
        <v>14</v>
      </c>
      <c r="B2" s="3"/>
      <c r="C2" s="3"/>
      <c r="D2" s="3"/>
      <c r="E2" s="3"/>
      <c r="F2" s="3"/>
      <c r="G2" s="3"/>
      <c r="H2" s="3"/>
      <c r="I2" s="3"/>
      <c r="J2" s="3"/>
      <c r="K2" s="3"/>
      <c r="L2" s="3"/>
      <c r="M2" s="3"/>
      <c r="N2" s="3"/>
    </row>
    <row r="3" customFormat="1" ht="28" customHeight="1" spans="1:14">
      <c r="A3" s="4" t="s">
        <v>152</v>
      </c>
      <c r="B3" s="4"/>
      <c r="C3" s="5" t="s">
        <v>164</v>
      </c>
      <c r="D3" s="5"/>
      <c r="E3" s="5"/>
      <c r="F3" s="5"/>
      <c r="G3" s="5"/>
      <c r="H3" s="5"/>
      <c r="I3" s="5"/>
      <c r="J3" s="5"/>
      <c r="K3" s="5"/>
      <c r="L3" s="5"/>
      <c r="M3" s="5"/>
      <c r="N3" s="5"/>
    </row>
    <row r="4" customFormat="1" ht="28" customHeight="1" spans="1:14">
      <c r="A4" s="4" t="s">
        <v>153</v>
      </c>
      <c r="B4" s="4"/>
      <c r="C4" s="5" t="s">
        <v>170</v>
      </c>
      <c r="D4" s="5"/>
      <c r="E4" s="5"/>
      <c r="F4" s="5"/>
      <c r="G4" s="5"/>
      <c r="H4" s="5"/>
      <c r="I4" s="4" t="s">
        <v>171</v>
      </c>
      <c r="J4" s="4"/>
      <c r="K4" s="4" t="s">
        <v>16</v>
      </c>
      <c r="L4" s="4"/>
      <c r="M4" s="4"/>
      <c r="N4" s="4"/>
    </row>
    <row r="5" customFormat="1" ht="28" customHeight="1" spans="1:14">
      <c r="A5" s="4"/>
      <c r="B5" s="4"/>
      <c r="C5" s="4"/>
      <c r="D5" s="4"/>
      <c r="E5" s="4" t="s">
        <v>17</v>
      </c>
      <c r="F5" s="4"/>
      <c r="G5" s="4" t="s">
        <v>18</v>
      </c>
      <c r="H5" s="4"/>
      <c r="I5" s="4" t="s">
        <v>19</v>
      </c>
      <c r="J5" s="4"/>
      <c r="K5" s="4" t="s">
        <v>65</v>
      </c>
      <c r="L5" s="4" t="s">
        <v>172</v>
      </c>
      <c r="M5" s="6" t="s">
        <v>21</v>
      </c>
      <c r="N5" s="6"/>
    </row>
    <row r="6" customFormat="1" ht="28" customHeight="1" spans="1:14">
      <c r="A6" s="6" t="s">
        <v>173</v>
      </c>
      <c r="B6" s="6"/>
      <c r="C6" s="4" t="s">
        <v>174</v>
      </c>
      <c r="D6" s="4"/>
      <c r="E6" s="4">
        <v>990159.84</v>
      </c>
      <c r="F6" s="4"/>
      <c r="G6" s="4">
        <v>1080000</v>
      </c>
      <c r="H6" s="4"/>
      <c r="I6" s="4">
        <v>1079993.81</v>
      </c>
      <c r="J6" s="4"/>
      <c r="K6" s="4" t="s">
        <v>175</v>
      </c>
      <c r="L6" s="10">
        <v>99.99</v>
      </c>
      <c r="M6" s="11" t="s">
        <v>35</v>
      </c>
      <c r="N6" s="11"/>
    </row>
    <row r="7" customFormat="1" ht="28" customHeight="1" spans="1:14">
      <c r="A7" s="6" t="s">
        <v>173</v>
      </c>
      <c r="B7" s="6"/>
      <c r="C7" s="4" t="s">
        <v>176</v>
      </c>
      <c r="D7" s="4"/>
      <c r="E7" s="4" t="s">
        <v>177</v>
      </c>
      <c r="F7" s="4"/>
      <c r="G7" s="4" t="s">
        <v>178</v>
      </c>
      <c r="H7" s="4"/>
      <c r="I7" s="4" t="s">
        <v>179</v>
      </c>
      <c r="J7" s="4"/>
      <c r="K7" s="4" t="s">
        <v>180</v>
      </c>
      <c r="L7" s="10" t="s">
        <v>181</v>
      </c>
      <c r="M7" s="11" t="s">
        <v>35</v>
      </c>
      <c r="N7" s="11"/>
    </row>
    <row r="8" customFormat="1" ht="28" customHeight="1" spans="1:14">
      <c r="A8" s="6" t="s">
        <v>173</v>
      </c>
      <c r="B8" s="6"/>
      <c r="C8" s="4" t="s">
        <v>162</v>
      </c>
      <c r="D8" s="4"/>
      <c r="E8" s="4" t="s">
        <v>182</v>
      </c>
      <c r="F8" s="4"/>
      <c r="G8" s="4" t="s">
        <v>131</v>
      </c>
      <c r="H8" s="4"/>
      <c r="I8" s="4" t="s">
        <v>131</v>
      </c>
      <c r="J8" s="4"/>
      <c r="K8" s="4" t="s">
        <v>180</v>
      </c>
      <c r="L8" s="10" t="s">
        <v>131</v>
      </c>
      <c r="M8" s="11" t="s">
        <v>131</v>
      </c>
      <c r="N8" s="11"/>
    </row>
    <row r="9" customFormat="1" ht="28" customHeight="1" spans="1:14">
      <c r="A9" s="6" t="s">
        <v>173</v>
      </c>
      <c r="B9" s="6"/>
      <c r="C9" s="4" t="s">
        <v>183</v>
      </c>
      <c r="D9" s="4"/>
      <c r="E9" s="4" t="s">
        <v>131</v>
      </c>
      <c r="F9" s="4"/>
      <c r="G9" s="4" t="s">
        <v>131</v>
      </c>
      <c r="H9" s="4"/>
      <c r="I9" s="4" t="s">
        <v>131</v>
      </c>
      <c r="J9" s="4"/>
      <c r="K9" s="4" t="s">
        <v>180</v>
      </c>
      <c r="L9" s="10" t="s">
        <v>131</v>
      </c>
      <c r="M9" s="11" t="s">
        <v>131</v>
      </c>
      <c r="N9" s="11"/>
    </row>
    <row r="10" customFormat="1" ht="28" customHeight="1" spans="1:14">
      <c r="A10" s="6"/>
      <c r="B10" s="6"/>
      <c r="C10" s="6"/>
      <c r="D10" s="6"/>
      <c r="E10" s="6"/>
      <c r="F10" s="6"/>
      <c r="G10" s="6"/>
      <c r="H10" s="6"/>
      <c r="I10" s="6"/>
      <c r="J10" s="6"/>
      <c r="K10" s="6"/>
      <c r="L10" s="6"/>
      <c r="M10" s="6"/>
      <c r="N10" s="6"/>
    </row>
    <row r="11" customFormat="1" ht="28" customHeight="1" spans="1:14">
      <c r="A11" s="6" t="s">
        <v>22</v>
      </c>
      <c r="B11" s="6"/>
      <c r="C11" s="6" t="s">
        <v>26</v>
      </c>
      <c r="D11" s="6"/>
      <c r="E11" s="6"/>
      <c r="F11" s="6"/>
      <c r="G11" s="6"/>
      <c r="H11" s="6"/>
      <c r="I11" s="6"/>
      <c r="J11" s="6"/>
      <c r="K11" s="6"/>
      <c r="L11" s="6"/>
      <c r="M11" s="6"/>
      <c r="N11" s="6"/>
    </row>
    <row r="12" customFormat="1" ht="28" customHeight="1" spans="1:14">
      <c r="A12" s="4" t="s">
        <v>184</v>
      </c>
      <c r="B12" s="4"/>
      <c r="C12" s="4" t="s">
        <v>57</v>
      </c>
      <c r="D12" s="4"/>
      <c r="E12" s="4"/>
      <c r="F12" s="4"/>
      <c r="G12" s="4"/>
      <c r="H12" s="4"/>
      <c r="I12" s="4" t="s">
        <v>59</v>
      </c>
      <c r="J12" s="4"/>
      <c r="K12" s="4"/>
      <c r="L12" s="4"/>
      <c r="M12" s="4"/>
      <c r="N12" s="4"/>
    </row>
    <row r="13" customFormat="1" ht="88" customHeight="1" spans="1:14">
      <c r="A13" s="4"/>
      <c r="B13" s="4"/>
      <c r="C13" s="7" t="s">
        <v>185</v>
      </c>
      <c r="D13" s="7"/>
      <c r="E13" s="7"/>
      <c r="F13" s="7"/>
      <c r="G13" s="7"/>
      <c r="H13" s="7"/>
      <c r="I13" s="7" t="s">
        <v>186</v>
      </c>
      <c r="J13" s="7"/>
      <c r="K13" s="7"/>
      <c r="L13" s="7"/>
      <c r="M13" s="7"/>
      <c r="N13" s="7"/>
    </row>
    <row r="14" customFormat="1" ht="28" customHeight="1" spans="1:14">
      <c r="A14" s="4"/>
      <c r="B14" s="4" t="s">
        <v>67</v>
      </c>
      <c r="C14" s="4"/>
      <c r="D14" s="4" t="s">
        <v>68</v>
      </c>
      <c r="E14" s="4"/>
      <c r="F14" s="4" t="s">
        <v>69</v>
      </c>
      <c r="G14" s="4"/>
      <c r="H14" s="4" t="s">
        <v>187</v>
      </c>
      <c r="I14" s="4" t="s">
        <v>63</v>
      </c>
      <c r="J14" s="4" t="s">
        <v>65</v>
      </c>
      <c r="K14" s="4" t="s">
        <v>64</v>
      </c>
      <c r="L14" s="4" t="s">
        <v>66</v>
      </c>
      <c r="M14" s="6" t="s">
        <v>21</v>
      </c>
      <c r="N14" s="6" t="s">
        <v>22</v>
      </c>
    </row>
    <row r="15" customFormat="1" ht="28" customHeight="1" spans="1:14">
      <c r="A15" s="8" t="s">
        <v>188</v>
      </c>
      <c r="B15" s="6" t="s">
        <v>189</v>
      </c>
      <c r="C15" s="6"/>
      <c r="D15" s="6" t="s">
        <v>190</v>
      </c>
      <c r="E15" s="6"/>
      <c r="F15" s="6" t="s">
        <v>191</v>
      </c>
      <c r="G15" s="6"/>
      <c r="H15" s="6" t="s">
        <v>111</v>
      </c>
      <c r="I15" s="6" t="s">
        <v>85</v>
      </c>
      <c r="J15" s="12">
        <v>6.67</v>
      </c>
      <c r="K15" s="6" t="s">
        <v>26</v>
      </c>
      <c r="L15" s="16">
        <v>1</v>
      </c>
      <c r="M15" s="12">
        <v>6</v>
      </c>
      <c r="N15" s="15"/>
    </row>
    <row r="16" customFormat="1" ht="28" customHeight="1" spans="1:14">
      <c r="A16" s="8" t="s">
        <v>188</v>
      </c>
      <c r="B16" s="6" t="s">
        <v>189</v>
      </c>
      <c r="C16" s="6"/>
      <c r="D16" s="6" t="s">
        <v>192</v>
      </c>
      <c r="E16" s="6"/>
      <c r="F16" s="6" t="s">
        <v>193</v>
      </c>
      <c r="G16" s="6"/>
      <c r="H16" s="6" t="s">
        <v>194</v>
      </c>
      <c r="I16" s="6" t="s">
        <v>85</v>
      </c>
      <c r="J16" s="12">
        <v>6.67</v>
      </c>
      <c r="K16" s="6" t="s">
        <v>26</v>
      </c>
      <c r="L16" s="16">
        <v>1</v>
      </c>
      <c r="M16" s="12">
        <v>6</v>
      </c>
      <c r="N16" s="15"/>
    </row>
    <row r="17" customFormat="1" ht="28" customHeight="1" spans="1:14">
      <c r="A17" s="8" t="s">
        <v>188</v>
      </c>
      <c r="B17" s="6" t="s">
        <v>189</v>
      </c>
      <c r="C17" s="6"/>
      <c r="D17" s="6" t="s">
        <v>195</v>
      </c>
      <c r="E17" s="6"/>
      <c r="F17" s="6" t="s">
        <v>196</v>
      </c>
      <c r="G17" s="6"/>
      <c r="H17" s="6" t="s">
        <v>197</v>
      </c>
      <c r="I17" s="6" t="s">
        <v>85</v>
      </c>
      <c r="J17" s="12">
        <v>6.66</v>
      </c>
      <c r="K17" s="6" t="s">
        <v>26</v>
      </c>
      <c r="L17" s="16">
        <v>1</v>
      </c>
      <c r="M17" s="12">
        <v>5.99</v>
      </c>
      <c r="N17" s="15"/>
    </row>
    <row r="18" customFormat="1" ht="28" customHeight="1" spans="1:14">
      <c r="A18" s="8" t="s">
        <v>188</v>
      </c>
      <c r="B18" s="6" t="s">
        <v>198</v>
      </c>
      <c r="C18" s="6"/>
      <c r="D18" s="6" t="s">
        <v>199</v>
      </c>
      <c r="E18" s="6"/>
      <c r="F18" s="6" t="s">
        <v>200</v>
      </c>
      <c r="G18" s="6"/>
      <c r="H18" s="6" t="s">
        <v>115</v>
      </c>
      <c r="I18" s="6" t="s">
        <v>201</v>
      </c>
      <c r="J18" s="12">
        <v>3.08</v>
      </c>
      <c r="K18" s="6" t="s">
        <v>74</v>
      </c>
      <c r="L18" s="15">
        <v>1.0913</v>
      </c>
      <c r="M18" s="12">
        <v>3.08</v>
      </c>
      <c r="N18" s="15"/>
    </row>
    <row r="19" customFormat="1" ht="28" customHeight="1" spans="1:14">
      <c r="A19" s="8" t="s">
        <v>188</v>
      </c>
      <c r="B19" s="6" t="s">
        <v>198</v>
      </c>
      <c r="C19" s="6"/>
      <c r="D19" s="6" t="s">
        <v>199</v>
      </c>
      <c r="E19" s="6"/>
      <c r="F19" s="6" t="s">
        <v>202</v>
      </c>
      <c r="G19" s="6"/>
      <c r="H19" s="6" t="s">
        <v>203</v>
      </c>
      <c r="I19" s="6" t="s">
        <v>92</v>
      </c>
      <c r="J19" s="12">
        <v>3.08</v>
      </c>
      <c r="K19" s="6" t="s">
        <v>74</v>
      </c>
      <c r="L19" s="15">
        <v>1</v>
      </c>
      <c r="M19" s="12">
        <v>3.08</v>
      </c>
      <c r="N19" s="15"/>
    </row>
    <row r="20" customFormat="1" ht="28" customHeight="1" spans="1:14">
      <c r="A20" s="8" t="s">
        <v>188</v>
      </c>
      <c r="B20" s="6" t="s">
        <v>198</v>
      </c>
      <c r="C20" s="6"/>
      <c r="D20" s="6" t="s">
        <v>199</v>
      </c>
      <c r="E20" s="6"/>
      <c r="F20" s="6" t="s">
        <v>204</v>
      </c>
      <c r="G20" s="6"/>
      <c r="H20" s="6" t="s">
        <v>115</v>
      </c>
      <c r="I20" s="6" t="s">
        <v>205</v>
      </c>
      <c r="J20" s="12">
        <v>3.08</v>
      </c>
      <c r="K20" s="6" t="s">
        <v>74</v>
      </c>
      <c r="L20" s="15">
        <v>1.0721</v>
      </c>
      <c r="M20" s="12">
        <v>3.08</v>
      </c>
      <c r="N20" s="15"/>
    </row>
    <row r="21" customFormat="1" ht="28" customHeight="1" spans="1:14">
      <c r="A21" s="8" t="s">
        <v>188</v>
      </c>
      <c r="B21" s="6" t="s">
        <v>198</v>
      </c>
      <c r="C21" s="6"/>
      <c r="D21" s="6" t="s">
        <v>199</v>
      </c>
      <c r="E21" s="6"/>
      <c r="F21" s="6" t="s">
        <v>206</v>
      </c>
      <c r="G21" s="6"/>
      <c r="H21" s="6" t="s">
        <v>100</v>
      </c>
      <c r="I21" s="6" t="s">
        <v>207</v>
      </c>
      <c r="J21" s="12">
        <v>3.08</v>
      </c>
      <c r="K21" s="6" t="s">
        <v>74</v>
      </c>
      <c r="L21" s="15">
        <v>1.2069</v>
      </c>
      <c r="M21" s="12">
        <v>2.26</v>
      </c>
      <c r="N21" s="15"/>
    </row>
    <row r="22" customFormat="1" ht="28" customHeight="1" spans="1:14">
      <c r="A22" s="8" t="s">
        <v>188</v>
      </c>
      <c r="B22" s="6" t="s">
        <v>198</v>
      </c>
      <c r="C22" s="6"/>
      <c r="D22" s="6" t="s">
        <v>199</v>
      </c>
      <c r="E22" s="6"/>
      <c r="F22" s="6" t="s">
        <v>208</v>
      </c>
      <c r="G22" s="6"/>
      <c r="H22" s="6" t="s">
        <v>209</v>
      </c>
      <c r="I22" s="6" t="s">
        <v>210</v>
      </c>
      <c r="J22" s="12">
        <v>3.08</v>
      </c>
      <c r="K22" s="6" t="s">
        <v>74</v>
      </c>
      <c r="L22" s="15">
        <v>1.0565</v>
      </c>
      <c r="M22" s="12">
        <v>3.08</v>
      </c>
      <c r="N22" s="15"/>
    </row>
    <row r="23" customFormat="1" ht="28" customHeight="1" spans="1:14">
      <c r="A23" s="8" t="s">
        <v>188</v>
      </c>
      <c r="B23" s="6" t="s">
        <v>198</v>
      </c>
      <c r="C23" s="6"/>
      <c r="D23" s="6" t="s">
        <v>211</v>
      </c>
      <c r="E23" s="6"/>
      <c r="F23" s="6" t="s">
        <v>212</v>
      </c>
      <c r="G23" s="6"/>
      <c r="H23" s="6" t="s">
        <v>213</v>
      </c>
      <c r="I23" s="6" t="s">
        <v>131</v>
      </c>
      <c r="J23" s="12">
        <v>3.08</v>
      </c>
      <c r="K23" s="6" t="s">
        <v>74</v>
      </c>
      <c r="L23" s="15">
        <v>1</v>
      </c>
      <c r="M23" s="12">
        <v>3.08</v>
      </c>
      <c r="N23" s="15"/>
    </row>
    <row r="24" customFormat="1" ht="28" customHeight="1" spans="1:14">
      <c r="A24" s="8" t="s">
        <v>188</v>
      </c>
      <c r="B24" s="6" t="s">
        <v>198</v>
      </c>
      <c r="C24" s="6"/>
      <c r="D24" s="6" t="s">
        <v>211</v>
      </c>
      <c r="E24" s="6"/>
      <c r="F24" s="6" t="s">
        <v>214</v>
      </c>
      <c r="G24" s="6"/>
      <c r="H24" s="6" t="s">
        <v>203</v>
      </c>
      <c r="I24" s="6" t="s">
        <v>92</v>
      </c>
      <c r="J24" s="12">
        <v>3.08</v>
      </c>
      <c r="K24" s="6" t="s">
        <v>74</v>
      </c>
      <c r="L24" s="15">
        <v>1</v>
      </c>
      <c r="M24" s="12">
        <v>3.08</v>
      </c>
      <c r="N24" s="15"/>
    </row>
    <row r="25" customFormat="1" ht="28" customHeight="1" spans="1:14">
      <c r="A25" s="8" t="s">
        <v>188</v>
      </c>
      <c r="B25" s="6" t="s">
        <v>198</v>
      </c>
      <c r="C25" s="6"/>
      <c r="D25" s="6" t="s">
        <v>211</v>
      </c>
      <c r="E25" s="6"/>
      <c r="F25" s="6" t="s">
        <v>215</v>
      </c>
      <c r="G25" s="6"/>
      <c r="H25" s="6" t="s">
        <v>115</v>
      </c>
      <c r="I25" s="6" t="s">
        <v>216</v>
      </c>
      <c r="J25" s="12">
        <v>3.08</v>
      </c>
      <c r="K25" s="6" t="s">
        <v>74</v>
      </c>
      <c r="L25" s="15">
        <v>0.9819</v>
      </c>
      <c r="M25" s="12">
        <v>3.08</v>
      </c>
      <c r="N25" s="15"/>
    </row>
    <row r="26" customFormat="1" ht="28" customHeight="1" spans="1:14">
      <c r="A26" s="8" t="s">
        <v>188</v>
      </c>
      <c r="B26" s="6" t="s">
        <v>198</v>
      </c>
      <c r="C26" s="6"/>
      <c r="D26" s="6" t="s">
        <v>211</v>
      </c>
      <c r="E26" s="6"/>
      <c r="F26" s="6" t="s">
        <v>217</v>
      </c>
      <c r="G26" s="6"/>
      <c r="H26" s="6" t="s">
        <v>213</v>
      </c>
      <c r="I26" s="6" t="s">
        <v>218</v>
      </c>
      <c r="J26" s="12">
        <v>3.08</v>
      </c>
      <c r="K26" s="6" t="s">
        <v>74</v>
      </c>
      <c r="L26" s="15">
        <v>1.1</v>
      </c>
      <c r="M26" s="12">
        <v>3.08</v>
      </c>
      <c r="N26" s="15"/>
    </row>
    <row r="27" customFormat="1" ht="28" customHeight="1" spans="1:14">
      <c r="A27" s="8" t="s">
        <v>188</v>
      </c>
      <c r="B27" s="6" t="s">
        <v>198</v>
      </c>
      <c r="C27" s="6"/>
      <c r="D27" s="6" t="s">
        <v>219</v>
      </c>
      <c r="E27" s="6"/>
      <c r="F27" s="6" t="s">
        <v>220</v>
      </c>
      <c r="G27" s="6"/>
      <c r="H27" s="6" t="s">
        <v>77</v>
      </c>
      <c r="I27" s="6" t="s">
        <v>181</v>
      </c>
      <c r="J27" s="12">
        <v>3.08</v>
      </c>
      <c r="K27" s="6" t="s">
        <v>74</v>
      </c>
      <c r="L27" s="15">
        <v>0.9999</v>
      </c>
      <c r="M27" s="12">
        <v>3.08</v>
      </c>
      <c r="N27" s="15"/>
    </row>
    <row r="28" customFormat="1" ht="28" customHeight="1" spans="1:14">
      <c r="A28" s="8" t="s">
        <v>188</v>
      </c>
      <c r="B28" s="6" t="s">
        <v>198</v>
      </c>
      <c r="C28" s="6"/>
      <c r="D28" s="6" t="s">
        <v>219</v>
      </c>
      <c r="E28" s="6"/>
      <c r="F28" s="6" t="s">
        <v>221</v>
      </c>
      <c r="G28" s="6"/>
      <c r="H28" s="6" t="s">
        <v>115</v>
      </c>
      <c r="I28" s="6" t="s">
        <v>92</v>
      </c>
      <c r="J28" s="12">
        <v>3.08</v>
      </c>
      <c r="K28" s="6" t="s">
        <v>74</v>
      </c>
      <c r="L28" s="15">
        <v>1.1111</v>
      </c>
      <c r="M28" s="12">
        <v>2.99</v>
      </c>
      <c r="N28" s="15"/>
    </row>
    <row r="29" customFormat="1" ht="28" customHeight="1" spans="1:14">
      <c r="A29" s="8" t="s">
        <v>188</v>
      </c>
      <c r="B29" s="6" t="s">
        <v>198</v>
      </c>
      <c r="C29" s="6"/>
      <c r="D29" s="6" t="s">
        <v>219</v>
      </c>
      <c r="E29" s="6"/>
      <c r="F29" s="6" t="s">
        <v>222</v>
      </c>
      <c r="G29" s="6"/>
      <c r="H29" s="6" t="s">
        <v>113</v>
      </c>
      <c r="I29" s="6" t="s">
        <v>85</v>
      </c>
      <c r="J29" s="12">
        <v>3.04</v>
      </c>
      <c r="K29" s="6" t="s">
        <v>26</v>
      </c>
      <c r="L29" s="16">
        <v>1</v>
      </c>
      <c r="M29" s="12">
        <v>2.74</v>
      </c>
      <c r="N29" s="15"/>
    </row>
    <row r="30" customFormat="1" ht="28" customHeight="1" spans="1:14">
      <c r="A30" s="8" t="s">
        <v>188</v>
      </c>
      <c r="B30" s="6" t="s">
        <v>198</v>
      </c>
      <c r="C30" s="6"/>
      <c r="D30" s="6" t="s">
        <v>219</v>
      </c>
      <c r="E30" s="6"/>
      <c r="F30" s="6" t="s">
        <v>223</v>
      </c>
      <c r="G30" s="6"/>
      <c r="H30" s="6" t="s">
        <v>113</v>
      </c>
      <c r="I30" s="6" t="s">
        <v>85</v>
      </c>
      <c r="J30" s="12">
        <v>3.08</v>
      </c>
      <c r="K30" s="6" t="s">
        <v>26</v>
      </c>
      <c r="L30" s="16">
        <v>1</v>
      </c>
      <c r="M30" s="12">
        <v>2.77</v>
      </c>
      <c r="N30" s="15"/>
    </row>
    <row r="31" customFormat="1" ht="28" customHeight="1" spans="1:14">
      <c r="A31" s="8" t="s">
        <v>188</v>
      </c>
      <c r="B31" s="6" t="s">
        <v>224</v>
      </c>
      <c r="C31" s="6"/>
      <c r="D31" s="6" t="s">
        <v>225</v>
      </c>
      <c r="E31" s="6"/>
      <c r="F31" s="6" t="s">
        <v>226</v>
      </c>
      <c r="G31" s="6"/>
      <c r="H31" s="6" t="s">
        <v>227</v>
      </c>
      <c r="I31" s="6" t="s">
        <v>228</v>
      </c>
      <c r="J31" s="12">
        <v>5</v>
      </c>
      <c r="K31" s="6" t="s">
        <v>74</v>
      </c>
      <c r="L31" s="15">
        <v>1</v>
      </c>
      <c r="M31" s="12">
        <v>5</v>
      </c>
      <c r="N31" s="15"/>
    </row>
    <row r="32" customFormat="1" ht="28" customHeight="1" spans="1:14">
      <c r="A32" s="8" t="s">
        <v>188</v>
      </c>
      <c r="B32" s="6" t="s">
        <v>224</v>
      </c>
      <c r="C32" s="6"/>
      <c r="D32" s="6" t="s">
        <v>229</v>
      </c>
      <c r="E32" s="6"/>
      <c r="F32" s="6" t="s">
        <v>230</v>
      </c>
      <c r="G32" s="6"/>
      <c r="H32" s="6" t="s">
        <v>231</v>
      </c>
      <c r="I32" s="6" t="s">
        <v>85</v>
      </c>
      <c r="J32" s="12">
        <v>5</v>
      </c>
      <c r="K32" s="6" t="s">
        <v>26</v>
      </c>
      <c r="L32" s="16">
        <v>1</v>
      </c>
      <c r="M32" s="12">
        <v>4.5</v>
      </c>
      <c r="N32" s="15"/>
    </row>
    <row r="33" customFormat="1" ht="28" customHeight="1" spans="1:14">
      <c r="A33" s="8" t="s">
        <v>188</v>
      </c>
      <c r="B33" s="6" t="s">
        <v>224</v>
      </c>
      <c r="C33" s="6"/>
      <c r="D33" s="6" t="s">
        <v>229</v>
      </c>
      <c r="E33" s="6"/>
      <c r="F33" s="6" t="s">
        <v>232</v>
      </c>
      <c r="G33" s="6"/>
      <c r="H33" s="6" t="s">
        <v>233</v>
      </c>
      <c r="I33" s="6" t="s">
        <v>85</v>
      </c>
      <c r="J33" s="12">
        <v>5</v>
      </c>
      <c r="K33" s="6" t="s">
        <v>26</v>
      </c>
      <c r="L33" s="16">
        <v>1</v>
      </c>
      <c r="M33" s="12">
        <v>4.5</v>
      </c>
      <c r="N33" s="15"/>
    </row>
    <row r="34" customFormat="1" ht="28" customHeight="1" spans="1:14">
      <c r="A34" s="8" t="s">
        <v>188</v>
      </c>
      <c r="B34" s="6" t="s">
        <v>224</v>
      </c>
      <c r="C34" s="6"/>
      <c r="D34" s="6" t="s">
        <v>234</v>
      </c>
      <c r="E34" s="6"/>
      <c r="F34" s="6" t="s">
        <v>235</v>
      </c>
      <c r="G34" s="6"/>
      <c r="H34" s="6" t="s">
        <v>236</v>
      </c>
      <c r="I34" s="6" t="s">
        <v>85</v>
      </c>
      <c r="J34" s="12">
        <v>5</v>
      </c>
      <c r="K34" s="6" t="s">
        <v>26</v>
      </c>
      <c r="L34" s="16">
        <v>1</v>
      </c>
      <c r="M34" s="12">
        <v>4.5</v>
      </c>
      <c r="N34" s="15"/>
    </row>
    <row r="35" customFormat="1" ht="28" customHeight="1" spans="1:14">
      <c r="A35" s="8" t="s">
        <v>188</v>
      </c>
      <c r="B35" s="6" t="s">
        <v>237</v>
      </c>
      <c r="C35" s="6"/>
      <c r="D35" s="6" t="s">
        <v>238</v>
      </c>
      <c r="E35" s="6"/>
      <c r="F35" s="6" t="s">
        <v>239</v>
      </c>
      <c r="G35" s="6"/>
      <c r="H35" s="6" t="s">
        <v>115</v>
      </c>
      <c r="I35" s="6" t="s">
        <v>240</v>
      </c>
      <c r="J35" s="12">
        <v>5</v>
      </c>
      <c r="K35" s="6" t="s">
        <v>74</v>
      </c>
      <c r="L35" s="15">
        <v>1.0889</v>
      </c>
      <c r="M35" s="12">
        <v>5</v>
      </c>
      <c r="N35" s="15"/>
    </row>
    <row r="36" customFormat="1" ht="28" customHeight="1" spans="1:14">
      <c r="A36" s="8" t="s">
        <v>188</v>
      </c>
      <c r="B36" s="6" t="s">
        <v>237</v>
      </c>
      <c r="C36" s="6"/>
      <c r="D36" s="6" t="s">
        <v>238</v>
      </c>
      <c r="E36" s="6"/>
      <c r="F36" s="6" t="s">
        <v>241</v>
      </c>
      <c r="G36" s="6"/>
      <c r="H36" s="6" t="s">
        <v>106</v>
      </c>
      <c r="I36" s="6" t="s">
        <v>134</v>
      </c>
      <c r="J36" s="12">
        <v>5</v>
      </c>
      <c r="K36" s="6" t="s">
        <v>74</v>
      </c>
      <c r="L36" s="15">
        <v>1.1294</v>
      </c>
      <c r="M36" s="12">
        <v>4.63</v>
      </c>
      <c r="N36" s="15"/>
    </row>
    <row r="37" customFormat="1" ht="18" hidden="1" customHeight="1" spans="1:14">
      <c r="A37" s="8"/>
      <c r="B37" s="8"/>
      <c r="C37" s="8"/>
      <c r="D37" s="8"/>
      <c r="E37" s="8"/>
      <c r="F37" s="8"/>
      <c r="G37" s="8"/>
      <c r="H37" s="8"/>
      <c r="I37" s="8"/>
      <c r="J37" s="8"/>
      <c r="K37" s="8"/>
      <c r="L37" s="8"/>
      <c r="M37" s="8"/>
      <c r="N37" s="15"/>
    </row>
    <row r="38" ht="28" customHeight="1" spans="1:14">
      <c r="A38" s="9" t="s">
        <v>148</v>
      </c>
      <c r="B38" s="9"/>
      <c r="C38" s="9"/>
      <c r="D38" s="9"/>
      <c r="E38" s="9"/>
      <c r="F38" s="9"/>
      <c r="G38" s="9"/>
      <c r="H38" s="9"/>
      <c r="I38" s="9"/>
      <c r="J38" s="9">
        <v>100</v>
      </c>
      <c r="K38" s="13"/>
      <c r="L38" s="13"/>
      <c r="M38" s="14">
        <v>94.6</v>
      </c>
      <c r="N38" s="15"/>
    </row>
  </sheetData>
  <mergeCells count="84">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D15:E15"/>
    <mergeCell ref="F15:G15"/>
    <mergeCell ref="D16:E16"/>
    <mergeCell ref="F16:G16"/>
    <mergeCell ref="D17:E17"/>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D31:E31"/>
    <mergeCell ref="F31:G31"/>
    <mergeCell ref="F32:G32"/>
    <mergeCell ref="F33:G33"/>
    <mergeCell ref="D34:E34"/>
    <mergeCell ref="F34:G34"/>
    <mergeCell ref="F35:G35"/>
    <mergeCell ref="F36:G36"/>
    <mergeCell ref="A38:I38"/>
    <mergeCell ref="A15:A36"/>
    <mergeCell ref="A6:B9"/>
    <mergeCell ref="A12:B13"/>
    <mergeCell ref="B15:C17"/>
    <mergeCell ref="B18:C30"/>
    <mergeCell ref="D18:E22"/>
    <mergeCell ref="D23:E26"/>
    <mergeCell ref="D27:E30"/>
    <mergeCell ref="B31:C34"/>
    <mergeCell ref="D32:E33"/>
    <mergeCell ref="B35:C36"/>
    <mergeCell ref="D35:E36"/>
  </mergeCells>
  <pageMargins left="0.393055555555556" right="0.196527777777778" top="0.66875" bottom="0.550694444444444" header="0.5" footer="0.5"/>
  <pageSetup paperSize="9" scale="64"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
  <sheetViews>
    <sheetView topLeftCell="A17" workbookViewId="0">
      <selection activeCell="M27" sqref="M27:M29"/>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169</v>
      </c>
      <c r="B1" s="2"/>
      <c r="C1" s="2"/>
      <c r="D1" s="2"/>
      <c r="E1" s="2"/>
      <c r="F1" s="2"/>
      <c r="G1" s="2"/>
      <c r="H1" s="2"/>
      <c r="I1" s="2"/>
      <c r="J1" s="2"/>
      <c r="K1" s="2"/>
      <c r="L1" s="2"/>
      <c r="M1" s="2"/>
      <c r="N1" s="2"/>
    </row>
    <row r="2" customFormat="1" ht="15" customHeight="1" spans="1:14">
      <c r="A2" s="3" t="s">
        <v>14</v>
      </c>
      <c r="B2" s="3"/>
      <c r="C2" s="3"/>
      <c r="D2" s="3"/>
      <c r="E2" s="3"/>
      <c r="F2" s="3"/>
      <c r="G2" s="3"/>
      <c r="H2" s="3"/>
      <c r="I2" s="3"/>
      <c r="J2" s="3"/>
      <c r="K2" s="3"/>
      <c r="L2" s="3"/>
      <c r="M2" s="3"/>
      <c r="N2" s="3"/>
    </row>
    <row r="3" ht="28" customHeight="1" spans="1:14">
      <c r="A3" s="4" t="s">
        <v>152</v>
      </c>
      <c r="B3" s="4"/>
      <c r="C3" s="5" t="s">
        <v>165</v>
      </c>
      <c r="D3" s="5"/>
      <c r="E3" s="5"/>
      <c r="F3" s="5"/>
      <c r="G3" s="5"/>
      <c r="H3" s="5"/>
      <c r="I3" s="5"/>
      <c r="J3" s="5"/>
      <c r="K3" s="5"/>
      <c r="L3" s="5"/>
      <c r="M3" s="5"/>
      <c r="N3" s="5"/>
    </row>
    <row r="4" ht="28" customHeight="1" spans="1:14">
      <c r="A4" s="4" t="s">
        <v>153</v>
      </c>
      <c r="B4" s="4"/>
      <c r="C4" s="5" t="s">
        <v>170</v>
      </c>
      <c r="D4" s="5"/>
      <c r="E4" s="5"/>
      <c r="F4" s="5"/>
      <c r="G4" s="5"/>
      <c r="H4" s="5"/>
      <c r="I4" s="4" t="s">
        <v>171</v>
      </c>
      <c r="J4" s="4"/>
      <c r="K4" s="4" t="s">
        <v>16</v>
      </c>
      <c r="L4" s="4"/>
      <c r="M4" s="4"/>
      <c r="N4" s="4"/>
    </row>
    <row r="5" ht="28" customHeight="1" spans="1:14">
      <c r="A5" s="4"/>
      <c r="B5" s="4"/>
      <c r="C5" s="4"/>
      <c r="D5" s="4"/>
      <c r="E5" s="4" t="s">
        <v>17</v>
      </c>
      <c r="F5" s="4"/>
      <c r="G5" s="4" t="s">
        <v>18</v>
      </c>
      <c r="H5" s="4"/>
      <c r="I5" s="4" t="s">
        <v>19</v>
      </c>
      <c r="J5" s="4"/>
      <c r="K5" s="4" t="s">
        <v>65</v>
      </c>
      <c r="L5" s="4" t="s">
        <v>172</v>
      </c>
      <c r="M5" s="6" t="s">
        <v>21</v>
      </c>
      <c r="N5" s="6"/>
    </row>
    <row r="6" ht="28" customHeight="1" spans="1:14">
      <c r="A6" s="6" t="s">
        <v>173</v>
      </c>
      <c r="B6" s="6"/>
      <c r="C6" s="4" t="s">
        <v>174</v>
      </c>
      <c r="D6" s="4"/>
      <c r="E6" s="4" t="s">
        <v>242</v>
      </c>
      <c r="F6" s="4"/>
      <c r="G6" s="4">
        <v>400000</v>
      </c>
      <c r="H6" s="4"/>
      <c r="I6" s="4" t="s">
        <v>242</v>
      </c>
      <c r="J6" s="4"/>
      <c r="K6" s="4" t="s">
        <v>175</v>
      </c>
      <c r="L6" s="10" t="s">
        <v>92</v>
      </c>
      <c r="M6" s="11" t="s">
        <v>175</v>
      </c>
      <c r="N6" s="11"/>
    </row>
    <row r="7" ht="28" customHeight="1" spans="1:14">
      <c r="A7" s="6" t="s">
        <v>173</v>
      </c>
      <c r="B7" s="6"/>
      <c r="C7" s="4" t="s">
        <v>176</v>
      </c>
      <c r="D7" s="4"/>
      <c r="E7" s="4" t="s">
        <v>242</v>
      </c>
      <c r="F7" s="4"/>
      <c r="G7" s="4" t="s">
        <v>242</v>
      </c>
      <c r="H7" s="4"/>
      <c r="I7" s="4" t="s">
        <v>242</v>
      </c>
      <c r="J7" s="4"/>
      <c r="K7" s="4" t="s">
        <v>180</v>
      </c>
      <c r="L7" s="10" t="s">
        <v>92</v>
      </c>
      <c r="M7" s="11" t="s">
        <v>175</v>
      </c>
      <c r="N7" s="11"/>
    </row>
    <row r="8" ht="28" customHeight="1" spans="1:14">
      <c r="A8" s="6" t="s">
        <v>173</v>
      </c>
      <c r="B8" s="6"/>
      <c r="C8" s="4" t="s">
        <v>162</v>
      </c>
      <c r="D8" s="4"/>
      <c r="E8" s="4" t="s">
        <v>131</v>
      </c>
      <c r="F8" s="4"/>
      <c r="G8" s="4" t="s">
        <v>131</v>
      </c>
      <c r="H8" s="4"/>
      <c r="I8" s="4" t="s">
        <v>131</v>
      </c>
      <c r="J8" s="4"/>
      <c r="K8" s="4" t="s">
        <v>180</v>
      </c>
      <c r="L8" s="10" t="s">
        <v>131</v>
      </c>
      <c r="M8" s="11" t="s">
        <v>131</v>
      </c>
      <c r="N8" s="11"/>
    </row>
    <row r="9" ht="28" customHeight="1" spans="1:14">
      <c r="A9" s="6" t="s">
        <v>173</v>
      </c>
      <c r="B9" s="6"/>
      <c r="C9" s="4" t="s">
        <v>183</v>
      </c>
      <c r="D9" s="4"/>
      <c r="E9" s="4" t="s">
        <v>131</v>
      </c>
      <c r="F9" s="4"/>
      <c r="G9" s="4" t="s">
        <v>131</v>
      </c>
      <c r="H9" s="4"/>
      <c r="I9" s="4" t="s">
        <v>131</v>
      </c>
      <c r="J9" s="4"/>
      <c r="K9" s="4" t="s">
        <v>180</v>
      </c>
      <c r="L9" s="10" t="s">
        <v>131</v>
      </c>
      <c r="M9" s="11" t="s">
        <v>131</v>
      </c>
      <c r="N9" s="11"/>
    </row>
    <row r="10" ht="28" customHeight="1" spans="1:14">
      <c r="A10" s="6"/>
      <c r="B10" s="6"/>
      <c r="C10" s="6"/>
      <c r="D10" s="6"/>
      <c r="E10" s="6"/>
      <c r="F10" s="6"/>
      <c r="G10" s="6"/>
      <c r="H10" s="6"/>
      <c r="I10" s="6"/>
      <c r="J10" s="6"/>
      <c r="K10" s="6"/>
      <c r="L10" s="6"/>
      <c r="M10" s="6"/>
      <c r="N10" s="6"/>
    </row>
    <row r="11" ht="28" customHeight="1" spans="1:14">
      <c r="A11" s="6" t="s">
        <v>22</v>
      </c>
      <c r="B11" s="6"/>
      <c r="C11" s="6" t="s">
        <v>26</v>
      </c>
      <c r="D11" s="6"/>
      <c r="E11" s="6"/>
      <c r="F11" s="6"/>
      <c r="G11" s="6"/>
      <c r="H11" s="6"/>
      <c r="I11" s="6"/>
      <c r="J11" s="6"/>
      <c r="K11" s="6"/>
      <c r="L11" s="6"/>
      <c r="M11" s="6"/>
      <c r="N11" s="6"/>
    </row>
    <row r="12" ht="28" customHeight="1" spans="1:14">
      <c r="A12" s="4" t="s">
        <v>184</v>
      </c>
      <c r="B12" s="4"/>
      <c r="C12" s="4" t="s">
        <v>57</v>
      </c>
      <c r="D12" s="4"/>
      <c r="E12" s="4"/>
      <c r="F12" s="4"/>
      <c r="G12" s="4"/>
      <c r="H12" s="4"/>
      <c r="I12" s="4" t="s">
        <v>59</v>
      </c>
      <c r="J12" s="4"/>
      <c r="K12" s="4"/>
      <c r="L12" s="4"/>
      <c r="M12" s="4"/>
      <c r="N12" s="4"/>
    </row>
    <row r="13" ht="88" customHeight="1" spans="1:14">
      <c r="A13" s="4"/>
      <c r="B13" s="4"/>
      <c r="C13" s="7" t="s">
        <v>243</v>
      </c>
      <c r="D13" s="7"/>
      <c r="E13" s="7"/>
      <c r="F13" s="7"/>
      <c r="G13" s="7"/>
      <c r="H13" s="7"/>
      <c r="I13" s="7" t="s">
        <v>186</v>
      </c>
      <c r="J13" s="7"/>
      <c r="K13" s="7"/>
      <c r="L13" s="7"/>
      <c r="M13" s="7"/>
      <c r="N13" s="7"/>
    </row>
    <row r="14" ht="28" customHeight="1" spans="1:14">
      <c r="A14" s="4"/>
      <c r="B14" s="4" t="s">
        <v>67</v>
      </c>
      <c r="C14" s="4"/>
      <c r="D14" s="4" t="s">
        <v>68</v>
      </c>
      <c r="E14" s="4"/>
      <c r="F14" s="4" t="s">
        <v>69</v>
      </c>
      <c r="G14" s="4"/>
      <c r="H14" s="4" t="s">
        <v>187</v>
      </c>
      <c r="I14" s="4" t="s">
        <v>63</v>
      </c>
      <c r="J14" s="4" t="s">
        <v>65</v>
      </c>
      <c r="K14" s="4" t="s">
        <v>64</v>
      </c>
      <c r="L14" s="4" t="s">
        <v>66</v>
      </c>
      <c r="M14" s="6" t="s">
        <v>21</v>
      </c>
      <c r="N14" s="6" t="s">
        <v>22</v>
      </c>
    </row>
    <row r="15" ht="28" customHeight="1" spans="1:14">
      <c r="A15" s="8" t="s">
        <v>188</v>
      </c>
      <c r="B15" s="6" t="s">
        <v>189</v>
      </c>
      <c r="C15" s="6"/>
      <c r="D15" s="6" t="s">
        <v>190</v>
      </c>
      <c r="E15" s="6"/>
      <c r="F15" s="6" t="s">
        <v>244</v>
      </c>
      <c r="G15" s="6"/>
      <c r="H15" s="6" t="s">
        <v>115</v>
      </c>
      <c r="I15" s="6" t="s">
        <v>92</v>
      </c>
      <c r="J15" s="12">
        <v>6.67</v>
      </c>
      <c r="K15" s="6" t="s">
        <v>74</v>
      </c>
      <c r="L15" s="15">
        <v>1.1111</v>
      </c>
      <c r="M15" s="12">
        <v>6.48</v>
      </c>
      <c r="N15" s="15"/>
    </row>
    <row r="16" ht="28" customHeight="1" spans="1:14">
      <c r="A16" s="8" t="s">
        <v>188</v>
      </c>
      <c r="B16" s="6" t="s">
        <v>189</v>
      </c>
      <c r="C16" s="6"/>
      <c r="D16" s="6" t="s">
        <v>192</v>
      </c>
      <c r="E16" s="6"/>
      <c r="F16" s="6" t="s">
        <v>191</v>
      </c>
      <c r="G16" s="6"/>
      <c r="H16" s="6" t="s">
        <v>111</v>
      </c>
      <c r="I16" s="6" t="s">
        <v>85</v>
      </c>
      <c r="J16" s="12">
        <v>6.67</v>
      </c>
      <c r="K16" s="6" t="s">
        <v>26</v>
      </c>
      <c r="L16" s="16">
        <v>1</v>
      </c>
      <c r="M16" s="12">
        <v>6</v>
      </c>
      <c r="N16" s="15"/>
    </row>
    <row r="17" ht="28" customHeight="1" spans="1:14">
      <c r="A17" s="8" t="s">
        <v>188</v>
      </c>
      <c r="B17" s="6" t="s">
        <v>189</v>
      </c>
      <c r="C17" s="6"/>
      <c r="D17" s="6" t="s">
        <v>195</v>
      </c>
      <c r="E17" s="6"/>
      <c r="F17" s="6" t="s">
        <v>245</v>
      </c>
      <c r="G17" s="6"/>
      <c r="H17" s="6" t="s">
        <v>246</v>
      </c>
      <c r="I17" s="6" t="s">
        <v>85</v>
      </c>
      <c r="J17" s="12">
        <v>6.66</v>
      </c>
      <c r="K17" s="6" t="s">
        <v>26</v>
      </c>
      <c r="L17" s="16">
        <v>1</v>
      </c>
      <c r="M17" s="12">
        <v>5.99</v>
      </c>
      <c r="N17" s="15"/>
    </row>
    <row r="18" ht="28" customHeight="1" spans="1:14">
      <c r="A18" s="8" t="s">
        <v>188</v>
      </c>
      <c r="B18" s="6" t="s">
        <v>198</v>
      </c>
      <c r="C18" s="6"/>
      <c r="D18" s="6" t="s">
        <v>199</v>
      </c>
      <c r="E18" s="6"/>
      <c r="F18" s="6" t="s">
        <v>247</v>
      </c>
      <c r="G18" s="6"/>
      <c r="H18" s="6" t="s">
        <v>248</v>
      </c>
      <c r="I18" s="6">
        <v>300</v>
      </c>
      <c r="J18" s="12">
        <v>4.44</v>
      </c>
      <c r="K18" s="6" t="s">
        <v>249</v>
      </c>
      <c r="L18" s="15">
        <v>1</v>
      </c>
      <c r="M18" s="12">
        <v>4.44</v>
      </c>
      <c r="N18" s="15"/>
    </row>
    <row r="19" ht="28" customHeight="1" spans="1:14">
      <c r="A19" s="8" t="s">
        <v>188</v>
      </c>
      <c r="B19" s="6" t="s">
        <v>198</v>
      </c>
      <c r="C19" s="6"/>
      <c r="D19" s="6" t="s">
        <v>199</v>
      </c>
      <c r="E19" s="6"/>
      <c r="F19" s="6" t="s">
        <v>250</v>
      </c>
      <c r="G19" s="6"/>
      <c r="H19" s="6" t="s">
        <v>251</v>
      </c>
      <c r="I19" s="6" t="s">
        <v>252</v>
      </c>
      <c r="J19" s="12">
        <v>4.44</v>
      </c>
      <c r="K19" s="6" t="s">
        <v>253</v>
      </c>
      <c r="L19" s="15">
        <v>1</v>
      </c>
      <c r="M19" s="12">
        <v>4.44</v>
      </c>
      <c r="N19" s="15"/>
    </row>
    <row r="20" ht="28" customHeight="1" spans="1:14">
      <c r="A20" s="8" t="s">
        <v>188</v>
      </c>
      <c r="B20" s="6" t="s">
        <v>198</v>
      </c>
      <c r="C20" s="6"/>
      <c r="D20" s="6" t="s">
        <v>199</v>
      </c>
      <c r="E20" s="6"/>
      <c r="F20" s="6" t="s">
        <v>254</v>
      </c>
      <c r="G20" s="6"/>
      <c r="H20" s="6" t="s">
        <v>115</v>
      </c>
      <c r="I20" s="6" t="s">
        <v>240</v>
      </c>
      <c r="J20" s="12">
        <v>4.44</v>
      </c>
      <c r="K20" s="6" t="s">
        <v>74</v>
      </c>
      <c r="L20" s="15">
        <v>1.0889</v>
      </c>
      <c r="M20" s="12">
        <v>4.44</v>
      </c>
      <c r="N20" s="15"/>
    </row>
    <row r="21" ht="28" customHeight="1" spans="1:14">
      <c r="A21" s="8" t="s">
        <v>188</v>
      </c>
      <c r="B21" s="6" t="s">
        <v>198</v>
      </c>
      <c r="C21" s="6"/>
      <c r="D21" s="6" t="s">
        <v>211</v>
      </c>
      <c r="E21" s="6"/>
      <c r="F21" s="6" t="s">
        <v>255</v>
      </c>
      <c r="G21" s="6"/>
      <c r="H21" s="6" t="s">
        <v>203</v>
      </c>
      <c r="I21" s="6" t="s">
        <v>92</v>
      </c>
      <c r="J21" s="12">
        <v>4.44</v>
      </c>
      <c r="K21" s="6" t="s">
        <v>74</v>
      </c>
      <c r="L21" s="15">
        <v>1</v>
      </c>
      <c r="M21" s="12">
        <v>4.44</v>
      </c>
      <c r="N21" s="15"/>
    </row>
    <row r="22" ht="28" customHeight="1" spans="1:14">
      <c r="A22" s="8" t="s">
        <v>188</v>
      </c>
      <c r="B22" s="6" t="s">
        <v>198</v>
      </c>
      <c r="C22" s="6"/>
      <c r="D22" s="6" t="s">
        <v>211</v>
      </c>
      <c r="E22" s="6"/>
      <c r="F22" s="6" t="s">
        <v>256</v>
      </c>
      <c r="G22" s="6"/>
      <c r="H22" s="6" t="s">
        <v>203</v>
      </c>
      <c r="I22" s="6" t="s">
        <v>92</v>
      </c>
      <c r="J22" s="12">
        <v>4.44</v>
      </c>
      <c r="K22" s="6" t="s">
        <v>74</v>
      </c>
      <c r="L22" s="15">
        <v>1</v>
      </c>
      <c r="M22" s="12">
        <v>4.44</v>
      </c>
      <c r="N22" s="15"/>
    </row>
    <row r="23" ht="28" customHeight="1" spans="1:14">
      <c r="A23" s="8" t="s">
        <v>188</v>
      </c>
      <c r="B23" s="6" t="s">
        <v>198</v>
      </c>
      <c r="C23" s="6"/>
      <c r="D23" s="6" t="s">
        <v>211</v>
      </c>
      <c r="E23" s="6"/>
      <c r="F23" s="6" t="s">
        <v>257</v>
      </c>
      <c r="G23" s="6"/>
      <c r="H23" s="6" t="s">
        <v>203</v>
      </c>
      <c r="I23" s="6" t="s">
        <v>92</v>
      </c>
      <c r="J23" s="12">
        <v>4.44</v>
      </c>
      <c r="K23" s="6" t="s">
        <v>74</v>
      </c>
      <c r="L23" s="15">
        <v>1</v>
      </c>
      <c r="M23" s="12">
        <v>4.44</v>
      </c>
      <c r="N23" s="15"/>
    </row>
    <row r="24" ht="28" customHeight="1" spans="1:14">
      <c r="A24" s="8" t="s">
        <v>188</v>
      </c>
      <c r="B24" s="6" t="s">
        <v>198</v>
      </c>
      <c r="C24" s="6"/>
      <c r="D24" s="6" t="s">
        <v>219</v>
      </c>
      <c r="E24" s="6"/>
      <c r="F24" s="6" t="s">
        <v>258</v>
      </c>
      <c r="G24" s="6"/>
      <c r="H24" s="6" t="s">
        <v>113</v>
      </c>
      <c r="I24" s="6" t="s">
        <v>85</v>
      </c>
      <c r="J24" s="12">
        <v>4.44</v>
      </c>
      <c r="K24" s="6" t="s">
        <v>26</v>
      </c>
      <c r="L24" s="16">
        <v>1</v>
      </c>
      <c r="M24" s="12">
        <v>4</v>
      </c>
      <c r="N24" s="15"/>
    </row>
    <row r="25" ht="28" customHeight="1" spans="1:14">
      <c r="A25" s="8" t="s">
        <v>188</v>
      </c>
      <c r="B25" s="6" t="s">
        <v>198</v>
      </c>
      <c r="C25" s="6"/>
      <c r="D25" s="6" t="s">
        <v>219</v>
      </c>
      <c r="E25" s="6"/>
      <c r="F25" s="6" t="s">
        <v>259</v>
      </c>
      <c r="G25" s="6"/>
      <c r="H25" s="6" t="s">
        <v>113</v>
      </c>
      <c r="I25" s="6" t="s">
        <v>85</v>
      </c>
      <c r="J25" s="12">
        <v>4.48</v>
      </c>
      <c r="K25" s="6" t="s">
        <v>26</v>
      </c>
      <c r="L25" s="16">
        <v>1</v>
      </c>
      <c r="M25" s="12">
        <v>4.03</v>
      </c>
      <c r="N25" s="15"/>
    </row>
    <row r="26" ht="28" customHeight="1" spans="1:14">
      <c r="A26" s="8" t="s">
        <v>188</v>
      </c>
      <c r="B26" s="6" t="s">
        <v>198</v>
      </c>
      <c r="C26" s="6"/>
      <c r="D26" s="6" t="s">
        <v>219</v>
      </c>
      <c r="E26" s="6"/>
      <c r="F26" s="6" t="s">
        <v>260</v>
      </c>
      <c r="G26" s="6"/>
      <c r="H26" s="6" t="s">
        <v>113</v>
      </c>
      <c r="I26" s="6" t="s">
        <v>85</v>
      </c>
      <c r="J26" s="12">
        <v>4.44</v>
      </c>
      <c r="K26" s="6" t="s">
        <v>26</v>
      </c>
      <c r="L26" s="16">
        <v>1</v>
      </c>
      <c r="M26" s="12">
        <v>4</v>
      </c>
      <c r="N26" s="15"/>
    </row>
    <row r="27" ht="28" customHeight="1" spans="1:14">
      <c r="A27" s="8" t="s">
        <v>188</v>
      </c>
      <c r="B27" s="6" t="s">
        <v>224</v>
      </c>
      <c r="C27" s="6"/>
      <c r="D27" s="6" t="s">
        <v>225</v>
      </c>
      <c r="E27" s="6"/>
      <c r="F27" s="6" t="s">
        <v>226</v>
      </c>
      <c r="G27" s="6"/>
      <c r="H27" s="6" t="s">
        <v>227</v>
      </c>
      <c r="I27" s="6" t="s">
        <v>228</v>
      </c>
      <c r="J27" s="12">
        <v>6.67</v>
      </c>
      <c r="K27" s="6" t="s">
        <v>74</v>
      </c>
      <c r="L27" s="15">
        <v>1</v>
      </c>
      <c r="M27" s="12">
        <v>6.67</v>
      </c>
      <c r="N27" s="15"/>
    </row>
    <row r="28" ht="28" customHeight="1" spans="1:14">
      <c r="A28" s="8" t="s">
        <v>188</v>
      </c>
      <c r="B28" s="6" t="s">
        <v>224</v>
      </c>
      <c r="C28" s="6"/>
      <c r="D28" s="6" t="s">
        <v>229</v>
      </c>
      <c r="E28" s="6"/>
      <c r="F28" s="6" t="s">
        <v>261</v>
      </c>
      <c r="G28" s="6"/>
      <c r="H28" s="6" t="s">
        <v>106</v>
      </c>
      <c r="I28" s="6" t="s">
        <v>216</v>
      </c>
      <c r="J28" s="12">
        <v>6.67</v>
      </c>
      <c r="K28" s="6" t="s">
        <v>74</v>
      </c>
      <c r="L28" s="15">
        <v>1.0396</v>
      </c>
      <c r="M28" s="12">
        <v>6.67</v>
      </c>
      <c r="N28" s="15"/>
    </row>
    <row r="29" ht="28" customHeight="1" spans="1:14">
      <c r="A29" s="8" t="s">
        <v>188</v>
      </c>
      <c r="B29" s="6" t="s">
        <v>224</v>
      </c>
      <c r="C29" s="6"/>
      <c r="D29" s="6" t="s">
        <v>234</v>
      </c>
      <c r="E29" s="6"/>
      <c r="F29" s="6" t="s">
        <v>262</v>
      </c>
      <c r="G29" s="6"/>
      <c r="H29" s="6" t="s">
        <v>263</v>
      </c>
      <c r="I29" s="6" t="s">
        <v>85</v>
      </c>
      <c r="J29" s="12">
        <v>6.66</v>
      </c>
      <c r="K29" s="6" t="s">
        <v>26</v>
      </c>
      <c r="L29" s="16">
        <v>1</v>
      </c>
      <c r="M29" s="12">
        <v>5.99</v>
      </c>
      <c r="N29" s="15"/>
    </row>
    <row r="30" ht="28" customHeight="1" spans="1:14">
      <c r="A30" s="8" t="s">
        <v>188</v>
      </c>
      <c r="B30" s="6" t="s">
        <v>237</v>
      </c>
      <c r="C30" s="6"/>
      <c r="D30" s="6" t="s">
        <v>238</v>
      </c>
      <c r="E30" s="6"/>
      <c r="F30" s="6" t="s">
        <v>264</v>
      </c>
      <c r="G30" s="6"/>
      <c r="H30" s="6" t="s">
        <v>115</v>
      </c>
      <c r="I30" s="6" t="s">
        <v>240</v>
      </c>
      <c r="J30" s="12">
        <v>10</v>
      </c>
      <c r="K30" s="6" t="s">
        <v>74</v>
      </c>
      <c r="L30" s="15">
        <v>1.0889</v>
      </c>
      <c r="M30" s="12">
        <v>10</v>
      </c>
      <c r="N30" s="15"/>
    </row>
    <row r="31" ht="18" hidden="1" customHeight="1" spans="1:14">
      <c r="A31" s="8"/>
      <c r="B31" s="8"/>
      <c r="C31" s="8"/>
      <c r="D31" s="8"/>
      <c r="E31" s="8"/>
      <c r="F31" s="8"/>
      <c r="G31" s="8"/>
      <c r="H31" s="8"/>
      <c r="I31" s="8"/>
      <c r="J31" s="8"/>
      <c r="K31" s="8"/>
      <c r="L31" s="8"/>
      <c r="M31" s="8"/>
      <c r="N31" s="15"/>
    </row>
    <row r="32" ht="28" customHeight="1" spans="1:14">
      <c r="A32" s="9" t="s">
        <v>148</v>
      </c>
      <c r="B32" s="9"/>
      <c r="C32" s="9"/>
      <c r="D32" s="9"/>
      <c r="E32" s="9"/>
      <c r="F32" s="9"/>
      <c r="G32" s="9"/>
      <c r="H32" s="9"/>
      <c r="I32" s="9"/>
      <c r="J32" s="9">
        <v>100</v>
      </c>
      <c r="K32" s="13"/>
      <c r="L32" s="13"/>
      <c r="M32" s="14" t="s">
        <v>265</v>
      </c>
      <c r="N32" s="15"/>
    </row>
  </sheetData>
  <mergeCells count="78">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D15:E15"/>
    <mergeCell ref="F15:G15"/>
    <mergeCell ref="D16:E16"/>
    <mergeCell ref="F16:G16"/>
    <mergeCell ref="D17:E17"/>
    <mergeCell ref="F17:G17"/>
    <mergeCell ref="F18:G18"/>
    <mergeCell ref="F19:G19"/>
    <mergeCell ref="F20:G20"/>
    <mergeCell ref="F21:G21"/>
    <mergeCell ref="F22:G22"/>
    <mergeCell ref="F23:G23"/>
    <mergeCell ref="F24:G24"/>
    <mergeCell ref="F25:G25"/>
    <mergeCell ref="F26:G26"/>
    <mergeCell ref="D27:E27"/>
    <mergeCell ref="F27:G27"/>
    <mergeCell ref="D28:E28"/>
    <mergeCell ref="F28:G28"/>
    <mergeCell ref="D29:E29"/>
    <mergeCell ref="F29:G29"/>
    <mergeCell ref="B30:C30"/>
    <mergeCell ref="D30:E30"/>
    <mergeCell ref="F30:G30"/>
    <mergeCell ref="A32:I32"/>
    <mergeCell ref="A15:A30"/>
    <mergeCell ref="A6:B9"/>
    <mergeCell ref="A12:B13"/>
    <mergeCell ref="B15:C17"/>
    <mergeCell ref="B18:C26"/>
    <mergeCell ref="D18:E20"/>
    <mergeCell ref="D21:E23"/>
    <mergeCell ref="D24:E26"/>
    <mergeCell ref="B27:C29"/>
  </mergeCells>
  <pageMargins left="0.314583333333333" right="0.196527777777778" top="0.550694444444444" bottom="0.590277777777778" header="0.5" footer="0.5"/>
  <pageSetup paperSize="9" scale="65"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topLeftCell="A8" workbookViewId="0">
      <selection activeCell="L22" sqref="L22"/>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169</v>
      </c>
      <c r="B1" s="2"/>
      <c r="C1" s="2"/>
      <c r="D1" s="2"/>
      <c r="E1" s="2"/>
      <c r="F1" s="2"/>
      <c r="G1" s="2"/>
      <c r="H1" s="2"/>
      <c r="I1" s="2"/>
      <c r="J1" s="2"/>
      <c r="K1" s="2"/>
      <c r="L1" s="2"/>
      <c r="M1" s="2"/>
      <c r="N1" s="2"/>
    </row>
    <row r="2" customFormat="1" ht="15" customHeight="1" spans="1:14">
      <c r="A2" s="3" t="s">
        <v>14</v>
      </c>
      <c r="B2" s="3"/>
      <c r="C2" s="3"/>
      <c r="D2" s="3"/>
      <c r="E2" s="3"/>
      <c r="F2" s="3"/>
      <c r="G2" s="3"/>
      <c r="H2" s="3"/>
      <c r="I2" s="3"/>
      <c r="J2" s="3"/>
      <c r="K2" s="3"/>
      <c r="L2" s="3"/>
      <c r="M2" s="3"/>
      <c r="N2" s="3"/>
    </row>
    <row r="3" customFormat="1" ht="28" customHeight="1" spans="1:14">
      <c r="A3" s="4" t="s">
        <v>152</v>
      </c>
      <c r="B3" s="4"/>
      <c r="C3" s="5" t="s">
        <v>166</v>
      </c>
      <c r="D3" s="5"/>
      <c r="E3" s="5"/>
      <c r="F3" s="5"/>
      <c r="G3" s="5"/>
      <c r="H3" s="5"/>
      <c r="I3" s="5"/>
      <c r="J3" s="5"/>
      <c r="K3" s="5"/>
      <c r="L3" s="5"/>
      <c r="M3" s="5"/>
      <c r="N3" s="5"/>
    </row>
    <row r="4" customFormat="1" ht="28" customHeight="1" spans="1:14">
      <c r="A4" s="4" t="s">
        <v>153</v>
      </c>
      <c r="B4" s="4"/>
      <c r="C4" s="5" t="s">
        <v>170</v>
      </c>
      <c r="D4" s="5"/>
      <c r="E4" s="5"/>
      <c r="F4" s="5"/>
      <c r="G4" s="5"/>
      <c r="H4" s="5"/>
      <c r="I4" s="4" t="s">
        <v>171</v>
      </c>
      <c r="J4" s="4"/>
      <c r="K4" s="4" t="s">
        <v>16</v>
      </c>
      <c r="L4" s="4"/>
      <c r="M4" s="4"/>
      <c r="N4" s="4"/>
    </row>
    <row r="5" customFormat="1" ht="28" customHeight="1" spans="1:14">
      <c r="A5" s="4"/>
      <c r="B5" s="4"/>
      <c r="C5" s="4"/>
      <c r="D5" s="4"/>
      <c r="E5" s="4" t="s">
        <v>17</v>
      </c>
      <c r="F5" s="4"/>
      <c r="G5" s="4" t="s">
        <v>18</v>
      </c>
      <c r="H5" s="4"/>
      <c r="I5" s="4" t="s">
        <v>19</v>
      </c>
      <c r="J5" s="4"/>
      <c r="K5" s="4" t="s">
        <v>65</v>
      </c>
      <c r="L5" s="4" t="s">
        <v>172</v>
      </c>
      <c r="M5" s="6" t="s">
        <v>21</v>
      </c>
      <c r="N5" s="6"/>
    </row>
    <row r="6" customFormat="1" ht="28" customHeight="1" spans="1:14">
      <c r="A6" s="6" t="s">
        <v>173</v>
      </c>
      <c r="B6" s="6"/>
      <c r="C6" s="4" t="s">
        <v>174</v>
      </c>
      <c r="D6" s="4"/>
      <c r="E6" s="4" t="s">
        <v>131</v>
      </c>
      <c r="F6" s="4"/>
      <c r="G6" s="4">
        <v>580000</v>
      </c>
      <c r="H6" s="4"/>
      <c r="I6" s="4">
        <v>568156.29</v>
      </c>
      <c r="J6" s="4"/>
      <c r="K6" s="4" t="s">
        <v>175</v>
      </c>
      <c r="L6" s="10">
        <v>97.95</v>
      </c>
      <c r="M6" s="11">
        <v>9.79</v>
      </c>
      <c r="N6" s="11"/>
    </row>
    <row r="7" customFormat="1" ht="28" customHeight="1" spans="1:14">
      <c r="A7" s="6" t="s">
        <v>173</v>
      </c>
      <c r="B7" s="6"/>
      <c r="C7" s="4" t="s">
        <v>176</v>
      </c>
      <c r="D7" s="4"/>
      <c r="E7" s="4" t="s">
        <v>266</v>
      </c>
      <c r="F7" s="4"/>
      <c r="G7" s="4" t="s">
        <v>267</v>
      </c>
      <c r="H7" s="4"/>
      <c r="I7" s="4" t="s">
        <v>268</v>
      </c>
      <c r="J7" s="4"/>
      <c r="K7" s="4" t="s">
        <v>180</v>
      </c>
      <c r="L7" s="10" t="s">
        <v>269</v>
      </c>
      <c r="M7" s="11" t="s">
        <v>270</v>
      </c>
      <c r="N7" s="11"/>
    </row>
    <row r="8" customFormat="1" ht="28" customHeight="1" spans="1:14">
      <c r="A8" s="6" t="s">
        <v>173</v>
      </c>
      <c r="B8" s="6"/>
      <c r="C8" s="4" t="s">
        <v>162</v>
      </c>
      <c r="D8" s="4"/>
      <c r="E8" s="4" t="s">
        <v>266</v>
      </c>
      <c r="F8" s="4"/>
      <c r="G8" s="4" t="s">
        <v>131</v>
      </c>
      <c r="H8" s="4"/>
      <c r="I8" s="4" t="s">
        <v>131</v>
      </c>
      <c r="J8" s="4"/>
      <c r="K8" s="4" t="s">
        <v>180</v>
      </c>
      <c r="L8" s="10" t="s">
        <v>131</v>
      </c>
      <c r="M8" s="11" t="s">
        <v>131</v>
      </c>
      <c r="N8" s="11"/>
    </row>
    <row r="9" customFormat="1" ht="28" customHeight="1" spans="1:14">
      <c r="A9" s="6" t="s">
        <v>173</v>
      </c>
      <c r="B9" s="6"/>
      <c r="C9" s="4" t="s">
        <v>183</v>
      </c>
      <c r="D9" s="4"/>
      <c r="E9" s="4" t="s">
        <v>266</v>
      </c>
      <c r="F9" s="4"/>
      <c r="G9" s="4" t="s">
        <v>131</v>
      </c>
      <c r="H9" s="4"/>
      <c r="I9" s="4" t="s">
        <v>131</v>
      </c>
      <c r="J9" s="4"/>
      <c r="K9" s="4" t="s">
        <v>180</v>
      </c>
      <c r="L9" s="10" t="s">
        <v>131</v>
      </c>
      <c r="M9" s="11" t="s">
        <v>131</v>
      </c>
      <c r="N9" s="11"/>
    </row>
    <row r="10" customFormat="1" ht="28" customHeight="1" spans="1:14">
      <c r="A10" s="6"/>
      <c r="B10" s="6"/>
      <c r="C10" s="6"/>
      <c r="D10" s="6"/>
      <c r="E10" s="6"/>
      <c r="F10" s="6"/>
      <c r="G10" s="6"/>
      <c r="H10" s="6"/>
      <c r="I10" s="6"/>
      <c r="J10" s="6"/>
      <c r="K10" s="6"/>
      <c r="L10" s="6"/>
      <c r="M10" s="6"/>
      <c r="N10" s="6"/>
    </row>
    <row r="11" customFormat="1" ht="28" customHeight="1" spans="1:14">
      <c r="A11" s="6" t="s">
        <v>22</v>
      </c>
      <c r="B11" s="6"/>
      <c r="C11" s="6" t="s">
        <v>26</v>
      </c>
      <c r="D11" s="6"/>
      <c r="E11" s="6"/>
      <c r="F11" s="6"/>
      <c r="G11" s="6"/>
      <c r="H11" s="6"/>
      <c r="I11" s="6"/>
      <c r="J11" s="6"/>
      <c r="K11" s="6"/>
      <c r="L11" s="6"/>
      <c r="M11" s="6"/>
      <c r="N11" s="6"/>
    </row>
    <row r="12" customFormat="1" ht="28" customHeight="1" spans="1:14">
      <c r="A12" s="4" t="s">
        <v>184</v>
      </c>
      <c r="B12" s="4"/>
      <c r="C12" s="4" t="s">
        <v>57</v>
      </c>
      <c r="D12" s="4"/>
      <c r="E12" s="4"/>
      <c r="F12" s="4"/>
      <c r="G12" s="4"/>
      <c r="H12" s="4"/>
      <c r="I12" s="4" t="s">
        <v>59</v>
      </c>
      <c r="J12" s="4"/>
      <c r="K12" s="4"/>
      <c r="L12" s="4"/>
      <c r="M12" s="4"/>
      <c r="N12" s="4"/>
    </row>
    <row r="13" customFormat="1" ht="88" customHeight="1" spans="1:14">
      <c r="A13" s="4"/>
      <c r="B13" s="4"/>
      <c r="C13" s="7" t="s">
        <v>271</v>
      </c>
      <c r="D13" s="7"/>
      <c r="E13" s="7"/>
      <c r="F13" s="7"/>
      <c r="G13" s="7"/>
      <c r="H13" s="7"/>
      <c r="I13" s="7" t="s">
        <v>186</v>
      </c>
      <c r="J13" s="7"/>
      <c r="K13" s="7"/>
      <c r="L13" s="7"/>
      <c r="M13" s="7"/>
      <c r="N13" s="7"/>
    </row>
    <row r="14" customFormat="1" ht="28" customHeight="1" spans="1:14">
      <c r="A14" s="4"/>
      <c r="B14" s="4" t="s">
        <v>67</v>
      </c>
      <c r="C14" s="4"/>
      <c r="D14" s="4" t="s">
        <v>68</v>
      </c>
      <c r="E14" s="4"/>
      <c r="F14" s="4" t="s">
        <v>69</v>
      </c>
      <c r="G14" s="4"/>
      <c r="H14" s="4" t="s">
        <v>187</v>
      </c>
      <c r="I14" s="4" t="s">
        <v>63</v>
      </c>
      <c r="J14" s="4" t="s">
        <v>65</v>
      </c>
      <c r="K14" s="4" t="s">
        <v>64</v>
      </c>
      <c r="L14" s="4" t="s">
        <v>66</v>
      </c>
      <c r="M14" s="6" t="s">
        <v>21</v>
      </c>
      <c r="N14" s="6" t="s">
        <v>22</v>
      </c>
    </row>
    <row r="15" customFormat="1" ht="28" customHeight="1" spans="1:14">
      <c r="A15" s="8" t="s">
        <v>188</v>
      </c>
      <c r="B15" s="6" t="s">
        <v>189</v>
      </c>
      <c r="C15" s="6"/>
      <c r="D15" s="6" t="s">
        <v>190</v>
      </c>
      <c r="E15" s="6"/>
      <c r="F15" s="6" t="s">
        <v>272</v>
      </c>
      <c r="G15" s="6"/>
      <c r="H15" s="6" t="s">
        <v>73</v>
      </c>
      <c r="I15" s="6">
        <v>97.95</v>
      </c>
      <c r="J15" s="6" t="s">
        <v>228</v>
      </c>
      <c r="K15" s="6" t="s">
        <v>74</v>
      </c>
      <c r="L15" s="6" t="s">
        <v>273</v>
      </c>
      <c r="M15" s="12">
        <v>20</v>
      </c>
      <c r="N15" s="6" t="s">
        <v>26</v>
      </c>
    </row>
    <row r="16" customFormat="1" ht="28" customHeight="1" spans="1:14">
      <c r="A16" s="8" t="s">
        <v>188</v>
      </c>
      <c r="B16" s="6" t="s">
        <v>198</v>
      </c>
      <c r="C16" s="6"/>
      <c r="D16" s="6" t="s">
        <v>199</v>
      </c>
      <c r="E16" s="6"/>
      <c r="F16" s="6" t="s">
        <v>274</v>
      </c>
      <c r="G16" s="6"/>
      <c r="H16" s="6" t="s">
        <v>275</v>
      </c>
      <c r="I16" s="6" t="s">
        <v>92</v>
      </c>
      <c r="J16" s="6" t="s">
        <v>276</v>
      </c>
      <c r="K16" s="6" t="s">
        <v>74</v>
      </c>
      <c r="L16" s="6" t="s">
        <v>277</v>
      </c>
      <c r="M16" s="12">
        <v>16</v>
      </c>
      <c r="N16" s="6" t="s">
        <v>26</v>
      </c>
    </row>
    <row r="17" customFormat="1" ht="28" customHeight="1" spans="1:14">
      <c r="A17" s="8" t="s">
        <v>188</v>
      </c>
      <c r="B17" s="6" t="s">
        <v>198</v>
      </c>
      <c r="C17" s="6"/>
      <c r="D17" s="6" t="s">
        <v>211</v>
      </c>
      <c r="E17" s="6"/>
      <c r="F17" s="6" t="s">
        <v>278</v>
      </c>
      <c r="G17" s="6"/>
      <c r="H17" s="6" t="s">
        <v>77</v>
      </c>
      <c r="I17" s="6" t="s">
        <v>92</v>
      </c>
      <c r="J17" s="6" t="s">
        <v>276</v>
      </c>
      <c r="K17" s="6" t="s">
        <v>74</v>
      </c>
      <c r="L17" s="6" t="s">
        <v>273</v>
      </c>
      <c r="M17" s="12">
        <v>16</v>
      </c>
      <c r="N17" s="6" t="s">
        <v>26</v>
      </c>
    </row>
    <row r="18" customFormat="1" ht="28" customHeight="1" spans="1:14">
      <c r="A18" s="8" t="s">
        <v>188</v>
      </c>
      <c r="B18" s="6" t="s">
        <v>198</v>
      </c>
      <c r="C18" s="6"/>
      <c r="D18" s="6" t="s">
        <v>219</v>
      </c>
      <c r="E18" s="6"/>
      <c r="F18" s="6" t="s">
        <v>222</v>
      </c>
      <c r="G18" s="6"/>
      <c r="H18" s="6" t="s">
        <v>113</v>
      </c>
      <c r="I18" s="6" t="s">
        <v>85</v>
      </c>
      <c r="J18" s="6" t="s">
        <v>279</v>
      </c>
      <c r="K18" s="6" t="s">
        <v>26</v>
      </c>
      <c r="L18" s="6" t="s">
        <v>280</v>
      </c>
      <c r="M18" s="12">
        <v>7.2</v>
      </c>
      <c r="N18" s="6" t="s">
        <v>26</v>
      </c>
    </row>
    <row r="19" customFormat="1" ht="28" customHeight="1" spans="1:14">
      <c r="A19" s="8" t="s">
        <v>188</v>
      </c>
      <c r="B19" s="6" t="s">
        <v>224</v>
      </c>
      <c r="C19" s="6"/>
      <c r="D19" s="6" t="s">
        <v>229</v>
      </c>
      <c r="E19" s="6"/>
      <c r="F19" s="6" t="s">
        <v>281</v>
      </c>
      <c r="G19" s="6"/>
      <c r="H19" s="6" t="s">
        <v>282</v>
      </c>
      <c r="I19" s="6" t="s">
        <v>85</v>
      </c>
      <c r="J19" s="6" t="s">
        <v>228</v>
      </c>
      <c r="K19" s="6" t="s">
        <v>26</v>
      </c>
      <c r="L19" s="6" t="s">
        <v>280</v>
      </c>
      <c r="M19" s="12">
        <v>18</v>
      </c>
      <c r="N19" s="6" t="s">
        <v>26</v>
      </c>
    </row>
    <row r="20" customFormat="1" ht="28" customHeight="1" spans="1:14">
      <c r="A20" s="8" t="s">
        <v>188</v>
      </c>
      <c r="B20" s="6" t="s">
        <v>237</v>
      </c>
      <c r="C20" s="6"/>
      <c r="D20" s="6" t="s">
        <v>238</v>
      </c>
      <c r="E20" s="6"/>
      <c r="F20" s="6" t="s">
        <v>239</v>
      </c>
      <c r="G20" s="6"/>
      <c r="H20" s="6" t="s">
        <v>275</v>
      </c>
      <c r="I20" s="6" t="s">
        <v>240</v>
      </c>
      <c r="J20" s="6" t="s">
        <v>175</v>
      </c>
      <c r="K20" s="6" t="s">
        <v>74</v>
      </c>
      <c r="L20" s="6" t="s">
        <v>283</v>
      </c>
      <c r="M20" s="12">
        <v>10</v>
      </c>
      <c r="N20" s="6" t="s">
        <v>26</v>
      </c>
    </row>
    <row r="21" customFormat="1" ht="18" hidden="1" customHeight="1" spans="1:14">
      <c r="A21" s="8"/>
      <c r="B21" s="8"/>
      <c r="C21" s="8"/>
      <c r="D21" s="8"/>
      <c r="E21" s="8"/>
      <c r="F21" s="8"/>
      <c r="G21" s="8"/>
      <c r="H21" s="8"/>
      <c r="I21" s="8"/>
      <c r="J21" s="8"/>
      <c r="K21" s="8"/>
      <c r="L21" s="8"/>
      <c r="M21" s="8"/>
      <c r="N21" s="8"/>
    </row>
    <row r="22" customFormat="1" ht="28" customHeight="1" spans="1:14">
      <c r="A22" s="9" t="s">
        <v>148</v>
      </c>
      <c r="B22" s="9"/>
      <c r="C22" s="9"/>
      <c r="D22" s="9"/>
      <c r="E22" s="9"/>
      <c r="F22" s="9"/>
      <c r="G22" s="9"/>
      <c r="H22" s="9"/>
      <c r="I22" s="9"/>
      <c r="J22" s="9">
        <v>100</v>
      </c>
      <c r="K22" s="13"/>
      <c r="L22" s="13"/>
      <c r="M22" s="14">
        <v>97</v>
      </c>
      <c r="N22" s="4"/>
    </row>
    <row r="23" customFormat="1" spans="13:13">
      <c r="M23" s="1"/>
    </row>
    <row r="24" customFormat="1" spans="13:13">
      <c r="M24" s="1"/>
    </row>
    <row r="25" customFormat="1" spans="13:13">
      <c r="M25" s="1"/>
    </row>
    <row r="26" customFormat="1" spans="13:13">
      <c r="M26" s="1"/>
    </row>
    <row r="27" customFormat="1" spans="13:13">
      <c r="M27" s="1"/>
    </row>
    <row r="28" customFormat="1" spans="13:13">
      <c r="M28" s="1"/>
    </row>
    <row r="29" customFormat="1" spans="13:13">
      <c r="M29" s="1"/>
    </row>
    <row r="30" customFormat="1" spans="13:13">
      <c r="M30" s="1"/>
    </row>
    <row r="31" customFormat="1" spans="13:13">
      <c r="M31" s="1"/>
    </row>
    <row r="32" customFormat="1" spans="13:13">
      <c r="M32" s="1"/>
    </row>
    <row r="33" customFormat="1" spans="13:13">
      <c r="M33" s="1"/>
    </row>
    <row r="34" customFormat="1" spans="13:13">
      <c r="M34" s="1"/>
    </row>
    <row r="35" customFormat="1" spans="13:13">
      <c r="M35" s="1"/>
    </row>
    <row r="36" customFormat="1" spans="13:13">
      <c r="M36" s="1"/>
    </row>
  </sheetData>
  <mergeCells count="6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D17:E17"/>
    <mergeCell ref="F17:G17"/>
    <mergeCell ref="D18:E18"/>
    <mergeCell ref="F18:G18"/>
    <mergeCell ref="B19:C19"/>
    <mergeCell ref="D19:E19"/>
    <mergeCell ref="F19:G19"/>
    <mergeCell ref="B20:C20"/>
    <mergeCell ref="D20:E20"/>
    <mergeCell ref="F20:G20"/>
    <mergeCell ref="A21:N21"/>
    <mergeCell ref="A22:I22"/>
    <mergeCell ref="A15:A20"/>
    <mergeCell ref="A6:B9"/>
    <mergeCell ref="A12:B13"/>
    <mergeCell ref="B16:C18"/>
  </mergeCells>
  <pageMargins left="0.314583333333333" right="0.196527777777778" top="1" bottom="1" header="0.5" footer="0.5"/>
  <pageSetup paperSize="9" scale="6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目录</vt:lpstr>
      <vt:lpstr>省级部门（单位）整体支出绩效自评表</vt:lpstr>
      <vt:lpstr>部门预算项目支出绩效自评结果汇总表</vt:lpstr>
      <vt:lpstr>全省法院业务费</vt:lpstr>
      <vt:lpstr>法庭运维费</vt:lpstr>
      <vt:lpstr>第一批“全省法院维修改造”项目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果果</cp:lastModifiedBy>
  <dcterms:created xsi:type="dcterms:W3CDTF">2018-12-06T00:45:00Z</dcterms:created>
  <cp:lastPrinted>2020-03-13T02:25:00Z</cp:lastPrinted>
  <dcterms:modified xsi:type="dcterms:W3CDTF">2025-08-22T07:49:11Z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4B81F0B598084CB19DA463825FD70D69_13</vt:lpwstr>
  </property>
</Properties>
</file>