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89" activeTab="7"/>
  </bookViews>
  <sheets>
    <sheet name="封面" sheetId="10" r:id="rId1"/>
    <sheet name="目录" sheetId="12" r:id="rId2"/>
    <sheet name="省级部门（单位）整体支出绩效自评表" sheetId="4" r:id="rId3"/>
    <sheet name="部门预算项目支出绩效自评结果汇总表" sheetId="5" r:id="rId4"/>
    <sheet name="全省法院业务费" sheetId="2" r:id="rId5"/>
    <sheet name="法庭运维费" sheetId="13" r:id="rId6"/>
    <sheet name="全省“智慧法院”信息化项目经费" sheetId="15" r:id="rId7"/>
    <sheet name="全省法院人民法庭维修经费"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<sst xmlns="http://schemas.openxmlformats.org/spreadsheetml/2006/main" count="893" uniqueCount="267">
  <si>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</si>
  <si>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</si>
  <si>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编报部门（单位公章）：肃北蒙古族自治县人民法院</t>
  </si>
  <si>
    <t xml:space="preserve">                                 编报日期：2025年4月9日</t>
  </si>
  <si>
    <t xml:space="preserve">                                 联系人及电话：李竹林   0937--8121317 </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</si>
  <si>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</si>
  <si>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</si>
  <si>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</si>
  <si>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</si>
  <si>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</si>
  <si>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</si>
  <si>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  3.全省“智慧法院”信息化项目经费</t>
  </si>
  <si>
    <t xml:space="preserve">  4.全省法院人民法庭维修经费</t>
  </si>
  <si>
    <t xml:space="preserve">部门整体支出绩效自评表
</t>
  </si>
  <si>
    <t>(2024年度)</t>
  </si>
  <si>
    <t>部门（单位）名称</t>
  </si>
  <si>
    <t>甘肃省肃北蒙古族自治县人民法院</t>
  </si>
  <si>
    <t>年初预算数</t>
  </si>
  <si>
    <t>全年预算数</t>
  </si>
  <si>
    <t>全年执行数</t>
  </si>
  <si>
    <t>执行率</t>
  </si>
  <si>
    <t>得分</t>
  </si>
  <si>
    <t>未完成原因分析</t>
  </si>
  <si>
    <t>整体支出规模(元)</t>
  </si>
  <si>
    <t>年度资金总额</t>
  </si>
  <si>
    <t/>
  </si>
  <si>
    <t>(一)基本支出</t>
  </si>
  <si>
    <t>8495200</t>
  </si>
  <si>
    <t>99.61</t>
  </si>
  <si>
    <t>9.96</t>
  </si>
  <si>
    <t>1.人员经费</t>
  </si>
  <si>
    <t>7474700</t>
  </si>
  <si>
    <t>7373705</t>
  </si>
  <si>
    <t>100</t>
  </si>
  <si>
    <t>10</t>
  </si>
  <si>
    <t>2.公用经费</t>
  </si>
  <si>
    <t>1020500</t>
  </si>
  <si>
    <t>988450</t>
  </si>
  <si>
    <t>96.85</t>
  </si>
  <si>
    <t>9.68</t>
  </si>
  <si>
    <t>(二)项目支出</t>
  </si>
  <si>
    <t>5155751.59</t>
  </si>
  <si>
    <t>5405000</t>
  </si>
  <si>
    <t>1.一般性项目</t>
  </si>
  <si>
    <t>830000</t>
  </si>
  <si>
    <t>1720000</t>
  </si>
  <si>
    <t>2.重点项目</t>
  </si>
  <si>
    <t>4325751.59</t>
  </si>
  <si>
    <t>3685000</t>
  </si>
  <si>
    <t>预期目标</t>
  </si>
  <si>
    <t>通过2024年资金的投入，1、提高办案经费保障水平，使队伍管理、文化建设、装备得到保障。2、合理使用办案经费，专款专用，不超范围支付，确保单位各项资产的安全有效使用及安全运行，进一步提高财政资金使用效率；3、保障单位正常审判执行工作顺利开展；4、及时分配资金，加快预算执行进度，确保完成各项工作目标。5、确保我院基层人民法庭办案办公的正常开展，更好地执行及维护国家法制、法律的权威，维护社会稳定和谐。6、保障基层法庭运营维护经费，改善基层法庭办案办公条件，提供稳定经费保障，确保基层法庭有一个良好的办案办公条件。</t>
  </si>
  <si>
    <t>实际完成情况</t>
  </si>
  <si>
    <t>2024年预期目标均完成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</si>
  <si>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</si>
  <si>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</si>
  <si>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</si>
  <si>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</si>
  <si>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</si>
  <si>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</si>
  <si>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</si>
  <si>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</si>
  <si>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</si>
  <si>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</si>
  <si>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</si>
  <si>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</si>
  <si>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=98%</t>
  </si>
  <si>
    <t>%</t>
  </si>
  <si>
    <t>项目支出预算执行率</t>
  </si>
  <si>
    <t>&lt;=100%</t>
  </si>
  <si>
    <t>“三公”经费控制率</t>
  </si>
  <si>
    <t>结转结余变动率</t>
  </si>
  <si>
    <t>&lt;=0%</t>
  </si>
  <si>
    <t>-100</t>
  </si>
  <si>
    <t>财务管理</t>
  </si>
  <si>
    <t>财务管理制度健全性</t>
  </si>
  <si>
    <t>&gt;=95%</t>
  </si>
  <si>
    <t>资金使用规范性</t>
  </si>
  <si>
    <t>采购管理</t>
  </si>
  <si>
    <t>政府采购规范性</t>
  </si>
  <si>
    <t>人员管理</t>
  </si>
  <si>
    <t>在职人员控制率</t>
  </si>
  <si>
    <t>重点工作管理</t>
  </si>
  <si>
    <t>重点工作管理制度健全性</t>
  </si>
  <si>
    <t>98</t>
  </si>
  <si>
    <t>资产管理</t>
  </si>
  <si>
    <t>资产管理规范性</t>
  </si>
  <si>
    <t>&gt;=100%</t>
  </si>
  <si>
    <t>履职效果</t>
  </si>
  <si>
    <t>部门履职目标</t>
  </si>
  <si>
    <r>
      <rPr>
        <sz val="10"/>
        <color rgb="FF000000"/>
        <rFont val="Arial"/>
        <charset val="134"/>
      </rPr>
      <t xml:space="preserve">	</t>
    </r>
    <r>
      <rPr>
        <sz val="10"/>
        <color rgb="FF000000"/>
        <rFont val="宋体"/>
        <charset val="134"/>
      </rPr>
      <t>案件受理率（%）</t>
    </r>
  </si>
  <si>
    <t>&gt;=90%</t>
  </si>
  <si>
    <t>案件结案率（%）</t>
  </si>
  <si>
    <t>&gt;=85%</t>
  </si>
  <si>
    <t>案件法定期间办结率</t>
  </si>
  <si>
    <t>年度预算控制率</t>
  </si>
  <si>
    <t>&gt;=98%</t>
  </si>
  <si>
    <t>部门效果目标</t>
  </si>
  <si>
    <t>社会效益-营商环境改变</t>
  </si>
  <si>
    <t>92</t>
  </si>
  <si>
    <r>
      <rPr>
        <sz val="10"/>
        <color rgb="FF000000"/>
        <rFont val="Arial"/>
        <charset val="134"/>
      </rPr>
      <t xml:space="preserve">	</t>
    </r>
    <r>
      <rPr>
        <sz val="10"/>
        <color rgb="FF000000"/>
        <rFont val="宋体"/>
        <charset val="134"/>
      </rPr>
      <t>经济案件办结率（%）</t>
    </r>
  </si>
  <si>
    <t>&gt;=70%</t>
  </si>
  <si>
    <t>社会影响</t>
  </si>
  <si>
    <t>群众满意度（%）</t>
  </si>
  <si>
    <t>服务对象满意度</t>
  </si>
  <si>
    <t xml:space="preserve">	内部干警满意度</t>
  </si>
  <si>
    <t>96</t>
  </si>
  <si>
    <t>能力建设</t>
  </si>
  <si>
    <t>长效管理</t>
  </si>
  <si>
    <t xml:space="preserve">	中期规划建设完备程度</t>
  </si>
  <si>
    <t>人力资源建设</t>
  </si>
  <si>
    <t>人员培训机制完备性</t>
  </si>
  <si>
    <t>档案管理</t>
  </si>
  <si>
    <t xml:space="preserve">	档案管理完备性</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</si>
  <si>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</si>
  <si>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</si>
  <si>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</si>
  <si>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</si>
  <si>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</si>
  <si>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</si>
  <si>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</si>
  <si>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</si>
  <si>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</si>
  <si>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</si>
  <si>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</si>
  <si>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</si>
  <si>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</si>
  <si>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</si>
  <si>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</si>
  <si>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</si>
  <si>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</si>
  <si>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</si>
  <si>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肃北蒙古族自治县人民法院</t>
  </si>
  <si>
    <t>法庭运维费</t>
  </si>
  <si>
    <t>全省“智慧法院”信息化项目经费</t>
  </si>
  <si>
    <t>全省法院人民法庭维修经费</t>
  </si>
  <si>
    <t>中央政法转移支付资金</t>
  </si>
  <si>
    <t>该项目为涉密项目，不予公开</t>
  </si>
  <si>
    <t>合计</t>
  </si>
  <si>
    <t>项目支出绩效自评表</t>
  </si>
  <si>
    <t>甘肃省高级人民法院</t>
  </si>
  <si>
    <t>实施单位</t>
  </si>
  <si>
    <t>执行率(%)</t>
  </si>
  <si>
    <t>项目资金（元）</t>
  </si>
  <si>
    <t>年度资金总额：</t>
  </si>
  <si>
    <t>670000</t>
  </si>
  <si>
    <t>920000</t>
  </si>
  <si>
    <t>其中：财政拨款</t>
  </si>
  <si>
    <t>-</t>
  </si>
  <si>
    <t>0</t>
  </si>
  <si>
    <t>其他资金</t>
  </si>
  <si>
    <t>年度总体目标</t>
  </si>
  <si>
    <t>通过2024年度业务费的投入，保障单位正常审判执行工作顺利开展，提高办案效率，从而推动本院各项工作顺利开展。</t>
  </si>
  <si>
    <t>2024年我院预期目标均完成</t>
  </si>
  <si>
    <t>年度指标</t>
  </si>
  <si>
    <t>绩效指标</t>
  </si>
  <si>
    <t>成本指标</t>
  </si>
  <si>
    <t>经济成本指标</t>
  </si>
  <si>
    <t>成本控制情况</t>
  </si>
  <si>
    <t>=100%</t>
  </si>
  <si>
    <t>业务费总额控制率</t>
  </si>
  <si>
    <t>社会成本指标</t>
  </si>
  <si>
    <t>购买法律书籍、报刊成本</t>
  </si>
  <si>
    <t>&gt;=10000元</t>
  </si>
  <si>
    <t>33675</t>
  </si>
  <si>
    <t>元</t>
  </si>
  <si>
    <t>生态成本指标</t>
  </si>
  <si>
    <t>执法车辆维修保养及时性</t>
  </si>
  <si>
    <t>及时</t>
  </si>
  <si>
    <t>100%-80%(含)</t>
  </si>
  <si>
    <t>产出指标</t>
  </si>
  <si>
    <t>数量指标</t>
  </si>
  <si>
    <t>采购装备数量</t>
  </si>
  <si>
    <t>&gt;=5个</t>
  </si>
  <si>
    <t>5</t>
  </si>
  <si>
    <t>个</t>
  </si>
  <si>
    <t>结案率</t>
  </si>
  <si>
    <t>93.85</t>
  </si>
  <si>
    <t>维修维护项目数</t>
  </si>
  <si>
    <t>&gt;=1个</t>
  </si>
  <si>
    <t>1</t>
  </si>
  <si>
    <t>信息化运维服务完成率</t>
  </si>
  <si>
    <t>质量指标</t>
  </si>
  <si>
    <t>购置装备验收合格率</t>
  </si>
  <si>
    <t>维修维护项目验收合格率</t>
  </si>
  <si>
    <t>物业管理合格率</t>
  </si>
  <si>
    <t>信息化运输服务验收合格率</t>
  </si>
  <si>
    <t>一审服判息诉率</t>
  </si>
  <si>
    <t>82.45</t>
  </si>
  <si>
    <t>时效指标</t>
  </si>
  <si>
    <t>办案经费支付及时率</t>
  </si>
  <si>
    <t>法定审限内结案率</t>
  </si>
  <si>
    <t>96.78</t>
  </si>
  <si>
    <t>维修修护及时率</t>
  </si>
  <si>
    <t>信息化运维工作及时性</t>
  </si>
  <si>
    <t>装备购置及时性</t>
  </si>
  <si>
    <t>效益指标</t>
  </si>
  <si>
    <t>经济效益指标</t>
  </si>
  <si>
    <t>挽回经济损失效果</t>
  </si>
  <si>
    <t>显著</t>
  </si>
  <si>
    <t>社会效益指标</t>
  </si>
  <si>
    <t>维护社会稳定</t>
  </si>
  <si>
    <t>良好</t>
  </si>
  <si>
    <t>有效保障审判效益</t>
  </si>
  <si>
    <t>有效保障</t>
  </si>
  <si>
    <t>满意度指标</t>
  </si>
  <si>
    <t>服务对象满意度指标</t>
  </si>
  <si>
    <t>当事人满意程度</t>
  </si>
  <si>
    <t>干警满意程度</t>
  </si>
  <si>
    <t>91.67</t>
  </si>
  <si>
    <t>160000</t>
  </si>
  <si>
    <t>通过2024年度法庭运维经费的投入，确保我院基层人民法庭办案办公的正常开展，更好地执行及维护国家法制、法律的权威，维护社会稳定和谐。保障基层法庭运营维护经费，改善基层法庭办案办公条件，提供稳定经费保障，确保基层法庭有一个良好的办案办公条件。</t>
  </si>
  <si>
    <t xml:space="preserve">年度预算控制率	</t>
  </si>
  <si>
    <t>法制宣传册印刷数</t>
  </si>
  <si>
    <t>&gt;=300册</t>
  </si>
  <si>
    <t>310</t>
  </si>
  <si>
    <t>册</t>
  </si>
  <si>
    <t xml:space="preserve">执法车辆维修保养及时性	</t>
  </si>
  <si>
    <t>保障供暖面积比例</t>
  </si>
  <si>
    <t>保障基层法庭个数</t>
  </si>
  <si>
    <t>=2个</t>
  </si>
  <si>
    <t>2</t>
  </si>
  <si>
    <t>维修维护工作完成率</t>
  </si>
  <si>
    <t>&gt;90%</t>
  </si>
  <si>
    <t>法庭正常运转保障率</t>
  </si>
  <si>
    <t>&gt;100%</t>
  </si>
  <si>
    <t>水电暖服务保障率</t>
  </si>
  <si>
    <t>维修维护合格率</t>
  </si>
  <si>
    <t>法庭运维及时性</t>
  </si>
  <si>
    <t>日常维护工作完成及时性</t>
  </si>
  <si>
    <t>水电暖服务保障工作及时性</t>
  </si>
  <si>
    <t>资金利用率</t>
  </si>
  <si>
    <t>有效保障审判服务</t>
  </si>
  <si>
    <t>生态效益指标</t>
  </si>
  <si>
    <t>环境卫生治理工作次数</t>
  </si>
  <si>
    <t>&gt;=12次</t>
  </si>
  <si>
    <t>12</t>
  </si>
  <si>
    <t>次</t>
  </si>
  <si>
    <t>服务群众对审批工作满意度</t>
  </si>
  <si>
    <t>派出法庭工作人员满意度</t>
  </si>
  <si>
    <t>97.62</t>
  </si>
  <si>
    <t>1635000</t>
  </si>
  <si>
    <t>通过信息化项目资金的投入，提高办公办案信息化水平，提高工作效率；提高我院信息化项目建设水平</t>
  </si>
  <si>
    <t>在预算范围内</t>
  </si>
  <si>
    <t>信息化平台完善数量</t>
  </si>
  <si>
    <t>&gt;=20个</t>
  </si>
  <si>
    <t>20</t>
  </si>
  <si>
    <t>信息化系统运维数量</t>
  </si>
  <si>
    <t>&gt;=70个</t>
  </si>
  <si>
    <t>70</t>
  </si>
  <si>
    <t>信息化平台建设验收合格率</t>
  </si>
  <si>
    <t>信息化系统运维验收合格率</t>
  </si>
  <si>
    <t>信息化平台建设及时性</t>
  </si>
  <si>
    <t>信息化系统运维及时性</t>
  </si>
  <si>
    <t>提升审判体系和审判能力现代化水平</t>
  </si>
  <si>
    <t>提升</t>
  </si>
  <si>
    <t>保障</t>
  </si>
  <si>
    <t>法院工作人员满意度</t>
  </si>
  <si>
    <t>640000</t>
  </si>
  <si>
    <t>通过2024年人民法庭维修资金的投入，1、改善法院办案办公条件，装备得到保障；2、确保单位运行安全；3、及时分配资金，加快预算执行进度，确保完成各项工作目标。</t>
  </si>
  <si>
    <t>定额标准内</t>
  </si>
  <si>
    <t>=1项</t>
  </si>
  <si>
    <t>项</t>
  </si>
  <si>
    <t>维修维护验收合格率</t>
  </si>
  <si>
    <t>维修维护及时性</t>
  </si>
  <si>
    <t>改善办案条件，有效保障审判服务</t>
  </si>
  <si>
    <t>干警满意度</t>
  </si>
  <si>
    <t>&gt;=92%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</si>
</sst>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0"/>
      <color rgb="FF000000"/>
      <name val="Arial"/>
      <charset val="134"/>
    </font>
    <font>
      <sz val="14"/>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
      <b/>
      <sz val="2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76">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lignment vertical="center"/>
    </xf>
    <xf numFmtId="10" fontId="0" fillId="0" borderId="1" xfId="0" applyNumberFormat="1" applyFont="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1"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13" fillId="0" borderId="0" xfId="0" applyFont="1" applyFill="1" applyBorder="1" applyAlignment="1">
      <alignment horizontal="left" vertical="top" wrapText="1" indent="3"/>
    </xf>
    <xf numFmtId="0" fontId="10" fillId="0" borderId="7"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4"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5" fillId="0" borderId="0" xfId="0" applyFont="1" applyBorder="1">
      <alignment vertical="center"/>
    </xf>
    <xf numFmtId="0" fontId="14" fillId="0" borderId="0" xfId="0" applyFont="1" applyBorder="1">
      <alignment vertical="center"/>
    </xf>
    <xf numFmtId="0" fontId="16" fillId="0" borderId="0" xfId="0" applyFont="1">
      <alignment vertical="center"/>
    </xf>
    <xf numFmtId="0" fontId="17" fillId="0" borderId="0" xfId="0" applyFont="1" applyAlignment="1">
      <alignment horizontal="center"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1/sharedlinks" Target="sharedlinks.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5" sqref="A5"/>
    </sheetView>
  </sheetViews>
  <sheetFormatPr defaultColWidth="9" defaultRowHeight="13.5"/>
  <cols>
    <col min="1" max="1" width="181.375" customWidth="1"/>
  </cols>
  <sheetData>
    <row r="1" ht="45" customHeight="1" spans="1:1">
      <c r="A1" s="69" t="s">
        <v>0</v>
      </c>
    </row>
    <row r="2" ht="149.25" customHeight="1" spans="1:11">
      <c r="A2" s="70" t="s">
        <v>1</v>
      </c>
      <c r="B2" s="71"/>
      <c r="C2" s="71"/>
      <c r="D2" s="71"/>
      <c r="E2" s="71"/>
      <c r="F2" s="71"/>
      <c r="G2" s="71"/>
      <c r="H2" s="71"/>
      <c r="I2" s="71"/>
      <c r="J2" s="71"/>
      <c r="K2" s="71"/>
    </row>
    <row r="3" ht="51" customHeight="1" spans="1:11">
      <c r="A3" s="72"/>
      <c r="B3" s="71"/>
      <c r="C3" s="71"/>
      <c r="D3" s="71"/>
      <c r="E3" s="71"/>
      <c r="F3" s="71"/>
      <c r="G3" s="71"/>
      <c r="H3" s="71"/>
      <c r="I3" s="71"/>
      <c r="J3" s="71"/>
      <c r="K3" s="71"/>
    </row>
    <row r="4" ht="51" customHeight="1" spans="1:11">
      <c r="A4" s="72"/>
      <c r="B4" s="71"/>
      <c r="C4" s="71"/>
      <c r="D4" s="71"/>
      <c r="E4" s="71"/>
      <c r="F4" s="71"/>
      <c r="G4" s="71"/>
      <c r="H4" s="71"/>
      <c r="I4" s="71"/>
      <c r="J4" s="71"/>
      <c r="K4" s="71"/>
    </row>
    <row r="5" ht="51" customHeight="1" spans="1:11">
      <c r="A5" s="73" t="s">
        <v>2</v>
      </c>
      <c r="B5" s="71"/>
      <c r="C5" s="71"/>
      <c r="D5" s="71"/>
      <c r="E5" s="71"/>
      <c r="F5" s="71"/>
      <c r="G5" s="71"/>
      <c r="H5" s="71"/>
      <c r="I5" s="71"/>
      <c r="J5" s="71"/>
      <c r="K5" s="71"/>
    </row>
    <row r="6" ht="51" customHeight="1" spans="1:11">
      <c r="A6" s="73" t="s">
        <v>3</v>
      </c>
      <c r="B6" s="71"/>
      <c r="C6" s="71"/>
      <c r="D6" s="71"/>
      <c r="E6" s="71"/>
      <c r="F6" s="71"/>
      <c r="G6" s="71"/>
      <c r="H6" s="71"/>
      <c r="I6" s="71"/>
      <c r="J6" s="71"/>
      <c r="K6" s="71"/>
    </row>
    <row r="7" ht="51" customHeight="1" spans="1:11">
      <c r="A7" s="74" t="s">
        <v>4</v>
      </c>
      <c r="B7" s="71"/>
      <c r="C7" s="71"/>
      <c r="D7" s="71"/>
      <c r="E7" s="71"/>
      <c r="F7" s="71"/>
      <c r="G7" s="71"/>
      <c r="H7" s="71"/>
      <c r="I7" s="71"/>
      <c r="J7" s="71"/>
      <c r="K7" s="71"/>
    </row>
    <row r="8" s="64" customFormat="1" ht="27" customHeight="1" spans="1:1">
      <c r="A8" s="75"/>
    </row>
    <row r="9" s="64" customFormat="1" ht="27" customHeight="1"/>
    <row r="10" s="64"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workbookViewId="0">
      <selection activeCell="A12" sqref="A12"/>
    </sheetView>
  </sheetViews>
  <sheetFormatPr defaultColWidth="9" defaultRowHeight="13.5"/>
  <cols>
    <col min="1" max="1" width="81.625" customWidth="1"/>
  </cols>
  <sheetData>
    <row r="1" spans="1:1">
      <c r="A1" s="65"/>
    </row>
    <row r="2" ht="40.5" customHeight="1" spans="1:1">
      <c r="A2" s="66" t="s">
        <v>5</v>
      </c>
    </row>
    <row r="3" ht="19.5" customHeight="1" spans="1:1">
      <c r="A3" s="65"/>
    </row>
    <row r="4" s="64" customFormat="1" ht="30.75" customHeight="1" spans="1:1">
      <c r="A4" s="67" t="s">
        <v>6</v>
      </c>
    </row>
    <row r="5" s="64" customFormat="1" ht="30.75" customHeight="1" spans="1:1">
      <c r="A5" s="67" t="s">
        <v>7</v>
      </c>
    </row>
    <row r="6" s="64" customFormat="1" ht="30.75" customHeight="1" spans="1:1">
      <c r="A6" s="67" t="s">
        <v>8</v>
      </c>
    </row>
    <row r="7" s="64" customFormat="1" ht="30.75" customHeight="1" spans="1:1">
      <c r="A7" s="68" t="s">
        <v>9</v>
      </c>
    </row>
    <row r="8" s="64" customFormat="1" ht="30.75" customHeight="1" spans="1:1">
      <c r="A8" s="68" t="s">
        <v>10</v>
      </c>
    </row>
    <row r="9" s="64" customFormat="1" ht="30.75" customHeight="1" spans="1:1">
      <c r="A9" s="68" t="s">
        <v>11</v>
      </c>
    </row>
    <row r="10" s="64" customFormat="1" ht="30.75" customHeight="1" spans="1:1">
      <c r="A10" s="68" t="s">
        <v>12</v>
      </c>
    </row>
    <row r="11" s="64" customFormat="1" ht="30.75" customHeight="1" spans="1:1">
      <c r="A11" s="68"/>
    </row>
    <row r="12" s="64" customFormat="1" ht="30.75" customHeight="1" spans="1:1">
      <c r="A12" s="68"/>
    </row>
    <row r="13" spans="1:1">
      <c r="A13" s="65"/>
    </row>
    <row r="14" spans="1:1">
      <c r="A14" s="65"/>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topLeftCell="A29" workbookViewId="0">
      <selection activeCell="A5" sqref="A5:P40"/>
    </sheetView>
  </sheetViews>
  <sheetFormatPr defaultColWidth="9" defaultRowHeight="12.75"/>
  <cols>
    <col min="1" max="1" width="9.21666666666667" style="32" customWidth="1"/>
    <col min="2" max="2" width="8.775" style="32" customWidth="1"/>
    <col min="3" max="3" width="3.33333333333333" style="32" customWidth="1"/>
    <col min="4" max="4" width="5.66666666666667" style="32" customWidth="1"/>
    <col min="5" max="5" width="14.775" style="32" customWidth="1"/>
    <col min="6" max="6" width="8" style="32" customWidth="1"/>
    <col min="7" max="7" width="8.88333333333333" style="32" customWidth="1"/>
    <col min="8" max="8" width="7.775" style="32" customWidth="1"/>
    <col min="9" max="9" width="2.21666666666667" style="32" customWidth="1"/>
    <col min="10" max="10" width="12.6666666666667" style="32" customWidth="1"/>
    <col min="11" max="11" width="17" style="32" customWidth="1"/>
    <col min="12" max="12" width="8" style="32" customWidth="1"/>
    <col min="13" max="13" width="11" style="32" customWidth="1"/>
    <col min="14" max="14" width="10.5583333333333" style="32" customWidth="1"/>
    <col min="15" max="15" width="22.8833333333333" style="32" customWidth="1"/>
    <col min="16" max="16" width="21.4416666666667" style="32" customWidth="1"/>
    <col min="17" max="17" width="11.5583333333333" style="32" customWidth="1"/>
    <col min="18" max="16384" width="9" style="32"/>
  </cols>
  <sheetData>
    <row r="1" s="32" customFormat="1" ht="52.05" customHeight="1" spans="1:18">
      <c r="A1" s="33" t="s">
        <v>13</v>
      </c>
      <c r="B1" s="33"/>
      <c r="C1" s="33"/>
      <c r="D1" s="33"/>
      <c r="E1" s="33"/>
      <c r="F1" s="33"/>
      <c r="G1" s="33"/>
      <c r="H1" s="33"/>
      <c r="I1" s="33"/>
      <c r="J1" s="33"/>
      <c r="K1" s="33"/>
      <c r="L1" s="33"/>
      <c r="M1" s="33"/>
      <c r="N1" s="33"/>
      <c r="O1" s="33"/>
      <c r="P1" s="33"/>
      <c r="Q1" s="54"/>
      <c r="R1" s="55"/>
    </row>
    <row r="2" s="32" customFormat="1" ht="14.25" customHeight="1" spans="1:18">
      <c r="A2" s="34" t="s">
        <v>14</v>
      </c>
      <c r="B2" s="34"/>
      <c r="C2" s="34"/>
      <c r="D2" s="34"/>
      <c r="E2" s="34"/>
      <c r="F2" s="34"/>
      <c r="G2" s="34"/>
      <c r="H2" s="34"/>
      <c r="I2" s="34"/>
      <c r="J2" s="34"/>
      <c r="K2" s="34"/>
      <c r="L2" s="34"/>
      <c r="M2" s="34"/>
      <c r="N2" s="34"/>
      <c r="O2" s="34"/>
      <c r="P2" s="34"/>
      <c r="Q2" s="56"/>
      <c r="R2" s="55"/>
    </row>
    <row r="3" s="32" customFormat="1" ht="14.25" customHeight="1" spans="1:18">
      <c r="A3" s="35" t="s">
        <v>15</v>
      </c>
      <c r="B3" s="35"/>
      <c r="C3" s="36" t="s">
        <v>16</v>
      </c>
      <c r="D3" s="37"/>
      <c r="E3" s="37"/>
      <c r="F3" s="37"/>
      <c r="G3" s="37"/>
      <c r="H3" s="37"/>
      <c r="I3" s="37"/>
      <c r="J3" s="37"/>
      <c r="K3" s="37"/>
      <c r="L3" s="37"/>
      <c r="M3" s="37"/>
      <c r="N3" s="37"/>
      <c r="O3" s="37"/>
      <c r="P3" s="45"/>
      <c r="Q3" s="57"/>
      <c r="R3" s="55"/>
    </row>
    <row r="4" s="32" customFormat="1" ht="14.25" customHeight="1" spans="1:18">
      <c r="A4" s="35"/>
      <c r="B4" s="35"/>
      <c r="C4" s="38"/>
      <c r="D4" s="38"/>
      <c r="E4" s="38"/>
      <c r="F4" s="35" t="s">
        <v>17</v>
      </c>
      <c r="G4" s="35"/>
      <c r="H4" s="35"/>
      <c r="I4" s="46" t="s">
        <v>18</v>
      </c>
      <c r="J4" s="47"/>
      <c r="K4" s="46" t="s">
        <v>19</v>
      </c>
      <c r="L4" s="47"/>
      <c r="M4" s="46" t="s">
        <v>20</v>
      </c>
      <c r="N4" s="47"/>
      <c r="O4" s="48" t="s">
        <v>21</v>
      </c>
      <c r="P4" s="48" t="s">
        <v>22</v>
      </c>
      <c r="Q4" s="58"/>
      <c r="R4" s="55"/>
    </row>
    <row r="5" s="32" customFormat="1" ht="28.05" customHeight="1" spans="1:17">
      <c r="A5" s="35" t="s">
        <v>23</v>
      </c>
      <c r="B5" s="35"/>
      <c r="C5" s="35" t="s">
        <v>24</v>
      </c>
      <c r="D5" s="35"/>
      <c r="E5" s="35"/>
      <c r="F5" s="39">
        <v>13650951.59</v>
      </c>
      <c r="G5" s="39"/>
      <c r="H5" s="39"/>
      <c r="I5" s="39">
        <v>13799205</v>
      </c>
      <c r="J5" s="39"/>
      <c r="K5" s="39">
        <v>13767155</v>
      </c>
      <c r="L5" s="39"/>
      <c r="M5" s="35">
        <v>99.76</v>
      </c>
      <c r="N5" s="35"/>
      <c r="O5" s="49">
        <v>9.97</v>
      </c>
      <c r="P5" s="49" t="s">
        <v>25</v>
      </c>
      <c r="Q5" s="59"/>
    </row>
    <row r="6" s="32" customFormat="1" ht="28.05" customHeight="1" spans="1:17">
      <c r="A6" s="35" t="s">
        <v>23</v>
      </c>
      <c r="B6" s="35"/>
      <c r="C6" s="35" t="s">
        <v>26</v>
      </c>
      <c r="D6" s="35"/>
      <c r="E6" s="35"/>
      <c r="F6" s="39" t="s">
        <v>27</v>
      </c>
      <c r="G6" s="39"/>
      <c r="H6" s="39"/>
      <c r="I6" s="39">
        <v>8394205</v>
      </c>
      <c r="J6" s="39"/>
      <c r="K6" s="39">
        <v>8362155</v>
      </c>
      <c r="L6" s="39"/>
      <c r="M6" s="35" t="s">
        <v>28</v>
      </c>
      <c r="N6" s="35"/>
      <c r="O6" s="49" t="s">
        <v>29</v>
      </c>
      <c r="P6" s="49" t="s">
        <v>25</v>
      </c>
      <c r="Q6" s="59"/>
    </row>
    <row r="7" s="32" customFormat="1" ht="28.05" customHeight="1" spans="1:17">
      <c r="A7" s="35" t="s">
        <v>23</v>
      </c>
      <c r="B7" s="35"/>
      <c r="C7" s="35" t="s">
        <v>30</v>
      </c>
      <c r="D7" s="35"/>
      <c r="E7" s="35"/>
      <c r="F7" s="39" t="s">
        <v>31</v>
      </c>
      <c r="G7" s="39"/>
      <c r="H7" s="39"/>
      <c r="I7" s="39" t="s">
        <v>32</v>
      </c>
      <c r="J7" s="39"/>
      <c r="K7" s="39" t="s">
        <v>32</v>
      </c>
      <c r="L7" s="39"/>
      <c r="M7" s="35" t="s">
        <v>33</v>
      </c>
      <c r="N7" s="35"/>
      <c r="O7" s="49" t="s">
        <v>34</v>
      </c>
      <c r="P7" s="49" t="s">
        <v>25</v>
      </c>
      <c r="Q7" s="59"/>
    </row>
    <row r="8" s="32" customFormat="1" ht="28.05" customHeight="1" spans="1:17">
      <c r="A8" s="35" t="s">
        <v>23</v>
      </c>
      <c r="B8" s="35"/>
      <c r="C8" s="35" t="s">
        <v>35</v>
      </c>
      <c r="D8" s="35"/>
      <c r="E8" s="35"/>
      <c r="F8" s="39" t="s">
        <v>36</v>
      </c>
      <c r="G8" s="39"/>
      <c r="H8" s="39"/>
      <c r="I8" s="39" t="s">
        <v>36</v>
      </c>
      <c r="J8" s="39"/>
      <c r="K8" s="39" t="s">
        <v>37</v>
      </c>
      <c r="L8" s="39"/>
      <c r="M8" s="35" t="s">
        <v>38</v>
      </c>
      <c r="N8" s="35"/>
      <c r="O8" s="49" t="s">
        <v>39</v>
      </c>
      <c r="P8" s="49" t="s">
        <v>25</v>
      </c>
      <c r="Q8" s="59"/>
    </row>
    <row r="9" s="32" customFormat="1" ht="28.05" customHeight="1" spans="1:17">
      <c r="A9" s="35" t="s">
        <v>23</v>
      </c>
      <c r="B9" s="35"/>
      <c r="C9" s="35" t="s">
        <v>40</v>
      </c>
      <c r="D9" s="35"/>
      <c r="E9" s="35"/>
      <c r="F9" s="39" t="s">
        <v>41</v>
      </c>
      <c r="G9" s="39"/>
      <c r="H9" s="39"/>
      <c r="I9" s="39">
        <v>5405000</v>
      </c>
      <c r="J9" s="39"/>
      <c r="K9" s="39" t="s">
        <v>42</v>
      </c>
      <c r="L9" s="39"/>
      <c r="M9" s="35" t="s">
        <v>33</v>
      </c>
      <c r="N9" s="35"/>
      <c r="O9" s="49" t="s">
        <v>34</v>
      </c>
      <c r="P9" s="49" t="s">
        <v>25</v>
      </c>
      <c r="Q9" s="59"/>
    </row>
    <row r="10" s="32" customFormat="1" ht="28.05" customHeight="1" spans="1:17">
      <c r="A10" s="35" t="s">
        <v>23</v>
      </c>
      <c r="B10" s="35"/>
      <c r="C10" s="35" t="s">
        <v>43</v>
      </c>
      <c r="D10" s="35"/>
      <c r="E10" s="35"/>
      <c r="F10" s="39" t="s">
        <v>44</v>
      </c>
      <c r="G10" s="39"/>
      <c r="H10" s="39"/>
      <c r="I10" s="39" t="s">
        <v>45</v>
      </c>
      <c r="J10" s="39"/>
      <c r="K10" s="39" t="s">
        <v>45</v>
      </c>
      <c r="L10" s="39"/>
      <c r="M10" s="35" t="s">
        <v>33</v>
      </c>
      <c r="N10" s="35"/>
      <c r="O10" s="49" t="s">
        <v>34</v>
      </c>
      <c r="P10" s="49" t="s">
        <v>25</v>
      </c>
      <c r="Q10" s="59"/>
    </row>
    <row r="11" s="32" customFormat="1" ht="27" customHeight="1" spans="1:17">
      <c r="A11" s="35" t="s">
        <v>23</v>
      </c>
      <c r="B11" s="35"/>
      <c r="C11" s="35" t="s">
        <v>46</v>
      </c>
      <c r="D11" s="35"/>
      <c r="E11" s="35"/>
      <c r="F11" s="39" t="s">
        <v>47</v>
      </c>
      <c r="G11" s="39"/>
      <c r="H11" s="39"/>
      <c r="I11" s="39" t="s">
        <v>48</v>
      </c>
      <c r="J11" s="39"/>
      <c r="K11" s="39" t="s">
        <v>48</v>
      </c>
      <c r="L11" s="39"/>
      <c r="M11" s="35" t="s">
        <v>33</v>
      </c>
      <c r="N11" s="35"/>
      <c r="O11" s="49" t="s">
        <v>34</v>
      </c>
      <c r="P11" s="49" t="s">
        <v>25</v>
      </c>
      <c r="Q11" s="59"/>
    </row>
    <row r="12" s="32" customFormat="1" ht="18" hidden="1" customHeight="1" spans="1:17">
      <c r="A12" s="35"/>
      <c r="B12" s="35"/>
      <c r="C12" s="35"/>
      <c r="D12" s="35"/>
      <c r="E12" s="35"/>
      <c r="F12" s="35"/>
      <c r="G12" s="35"/>
      <c r="H12" s="35"/>
      <c r="I12" s="35"/>
      <c r="J12" s="35"/>
      <c r="K12" s="35"/>
      <c r="L12" s="35"/>
      <c r="M12" s="35"/>
      <c r="N12" s="35"/>
      <c r="O12" s="35"/>
      <c r="P12" s="35"/>
      <c r="Q12" s="60"/>
    </row>
    <row r="13" s="32" customFormat="1" ht="48" customHeight="1" spans="1:17">
      <c r="A13" s="35" t="s">
        <v>49</v>
      </c>
      <c r="B13" s="35"/>
      <c r="C13" s="35" t="s">
        <v>50</v>
      </c>
      <c r="D13" s="35"/>
      <c r="E13" s="35"/>
      <c r="F13" s="35"/>
      <c r="G13" s="35"/>
      <c r="H13" s="35"/>
      <c r="I13" s="35"/>
      <c r="J13" s="35"/>
      <c r="K13" s="35"/>
      <c r="L13" s="35"/>
      <c r="M13" s="35"/>
      <c r="N13" s="35"/>
      <c r="O13" s="35"/>
      <c r="P13" s="35"/>
      <c r="Q13" s="60"/>
    </row>
    <row r="14" s="32" customFormat="1" ht="16.05" customHeight="1" spans="1:17">
      <c r="A14" s="35" t="s">
        <v>51</v>
      </c>
      <c r="B14" s="35"/>
      <c r="C14" s="35" t="s">
        <v>52</v>
      </c>
      <c r="D14" s="35"/>
      <c r="E14" s="35"/>
      <c r="F14" s="35"/>
      <c r="G14" s="35"/>
      <c r="H14" s="35"/>
      <c r="I14" s="35"/>
      <c r="J14" s="35"/>
      <c r="K14" s="35"/>
      <c r="L14" s="35"/>
      <c r="M14" s="35"/>
      <c r="N14" s="35"/>
      <c r="O14" s="35"/>
      <c r="P14" s="35"/>
      <c r="Q14" s="60"/>
    </row>
    <row r="15" s="32" customFormat="1" ht="16.05" customHeight="1" spans="1:17">
      <c r="A15" s="35" t="s">
        <v>53</v>
      </c>
      <c r="B15" s="35"/>
      <c r="C15" s="35"/>
      <c r="D15" s="35"/>
      <c r="E15" s="35"/>
      <c r="F15" s="35"/>
      <c r="G15" s="35" t="s">
        <v>54</v>
      </c>
      <c r="H15" s="35"/>
      <c r="I15" s="35"/>
      <c r="J15" s="35" t="s">
        <v>55</v>
      </c>
      <c r="K15" s="35" t="s">
        <v>56</v>
      </c>
      <c r="L15" s="35" t="s">
        <v>57</v>
      </c>
      <c r="M15" s="35" t="s">
        <v>58</v>
      </c>
      <c r="N15" s="35" t="s">
        <v>21</v>
      </c>
      <c r="O15" s="35" t="s">
        <v>22</v>
      </c>
      <c r="P15" s="35"/>
      <c r="Q15" s="60"/>
    </row>
    <row r="16" s="32" customFormat="1" ht="25.05" customHeight="1" spans="1:18">
      <c r="A16" s="35" t="s">
        <v>59</v>
      </c>
      <c r="B16" s="35" t="s">
        <v>60</v>
      </c>
      <c r="C16" s="35"/>
      <c r="D16" s="35"/>
      <c r="E16" s="35" t="s">
        <v>61</v>
      </c>
      <c r="F16" s="35"/>
      <c r="G16" s="35"/>
      <c r="H16" s="35"/>
      <c r="I16" s="35"/>
      <c r="J16" s="35"/>
      <c r="K16" s="35"/>
      <c r="L16" s="35"/>
      <c r="M16" s="35"/>
      <c r="N16" s="35"/>
      <c r="O16" s="35"/>
      <c r="P16" s="35"/>
      <c r="Q16" s="60"/>
      <c r="R16" s="55"/>
    </row>
    <row r="17" s="32" customFormat="1" ht="51.6" customHeight="1" spans="1:18">
      <c r="A17" s="39" t="s">
        <v>62</v>
      </c>
      <c r="B17" s="40" t="s">
        <v>63</v>
      </c>
      <c r="C17" s="40"/>
      <c r="D17" s="40"/>
      <c r="E17" s="40" t="s">
        <v>64</v>
      </c>
      <c r="F17" s="40"/>
      <c r="G17" s="41" t="s">
        <v>65</v>
      </c>
      <c r="H17" s="41"/>
      <c r="I17" s="41"/>
      <c r="J17" s="40">
        <v>99.61</v>
      </c>
      <c r="K17" s="40" t="s">
        <v>66</v>
      </c>
      <c r="L17" s="50">
        <v>2</v>
      </c>
      <c r="M17" s="51">
        <v>1.0164</v>
      </c>
      <c r="N17" s="50">
        <v>2</v>
      </c>
      <c r="O17" s="40" t="s">
        <v>25</v>
      </c>
      <c r="P17" s="40"/>
      <c r="Q17" s="61"/>
      <c r="R17" s="55"/>
    </row>
    <row r="18" s="32" customFormat="1" ht="51.6" customHeight="1" spans="1:18">
      <c r="A18" s="39" t="s">
        <v>62</v>
      </c>
      <c r="B18" s="40" t="s">
        <v>63</v>
      </c>
      <c r="C18" s="40"/>
      <c r="D18" s="40"/>
      <c r="E18" s="40" t="s">
        <v>67</v>
      </c>
      <c r="F18" s="40"/>
      <c r="G18" s="41" t="s">
        <v>68</v>
      </c>
      <c r="H18" s="41"/>
      <c r="I18" s="41"/>
      <c r="J18" s="40" t="s">
        <v>33</v>
      </c>
      <c r="K18" s="40" t="s">
        <v>66</v>
      </c>
      <c r="L18" s="50">
        <v>2</v>
      </c>
      <c r="M18" s="51">
        <v>1</v>
      </c>
      <c r="N18" s="50">
        <v>2</v>
      </c>
      <c r="O18" s="40" t="s">
        <v>25</v>
      </c>
      <c r="P18" s="40"/>
      <c r="Q18" s="61"/>
      <c r="R18" s="55"/>
    </row>
    <row r="19" s="32" customFormat="1" ht="51.6" customHeight="1" spans="1:18">
      <c r="A19" s="39" t="s">
        <v>62</v>
      </c>
      <c r="B19" s="40" t="s">
        <v>63</v>
      </c>
      <c r="C19" s="40"/>
      <c r="D19" s="40"/>
      <c r="E19" s="40" t="s">
        <v>69</v>
      </c>
      <c r="F19" s="40"/>
      <c r="G19" s="41" t="s">
        <v>68</v>
      </c>
      <c r="H19" s="41"/>
      <c r="I19" s="41"/>
      <c r="J19" s="40">
        <v>94.8</v>
      </c>
      <c r="K19" s="40" t="s">
        <v>66</v>
      </c>
      <c r="L19" s="50">
        <v>2</v>
      </c>
      <c r="M19" s="51">
        <v>1</v>
      </c>
      <c r="N19" s="50">
        <v>2</v>
      </c>
      <c r="O19" s="40" t="s">
        <v>25</v>
      </c>
      <c r="P19" s="40"/>
      <c r="Q19" s="61"/>
      <c r="R19" s="55"/>
    </row>
    <row r="20" s="32" customFormat="1" ht="51.6" customHeight="1" spans="1:18">
      <c r="A20" s="39" t="s">
        <v>62</v>
      </c>
      <c r="B20" s="40" t="s">
        <v>63</v>
      </c>
      <c r="C20" s="40"/>
      <c r="D20" s="40"/>
      <c r="E20" s="40" t="s">
        <v>70</v>
      </c>
      <c r="F20" s="40"/>
      <c r="G20" s="41" t="s">
        <v>71</v>
      </c>
      <c r="H20" s="41"/>
      <c r="I20" s="41"/>
      <c r="J20" s="40" t="s">
        <v>72</v>
      </c>
      <c r="K20" s="40" t="s">
        <v>66</v>
      </c>
      <c r="L20" s="50">
        <v>2</v>
      </c>
      <c r="M20" s="52">
        <v>1</v>
      </c>
      <c r="N20" s="50">
        <v>2</v>
      </c>
      <c r="O20" s="40" t="s">
        <v>25</v>
      </c>
      <c r="P20" s="40"/>
      <c r="Q20" s="61"/>
      <c r="R20" s="55"/>
    </row>
    <row r="21" s="32" customFormat="1" ht="51.6" customHeight="1" spans="1:18">
      <c r="A21" s="39" t="s">
        <v>62</v>
      </c>
      <c r="B21" s="40" t="s">
        <v>73</v>
      </c>
      <c r="C21" s="40"/>
      <c r="D21" s="40"/>
      <c r="E21" s="40" t="s">
        <v>74</v>
      </c>
      <c r="F21" s="40"/>
      <c r="G21" s="41" t="s">
        <v>75</v>
      </c>
      <c r="H21" s="41"/>
      <c r="I21" s="41"/>
      <c r="J21" s="40" t="s">
        <v>33</v>
      </c>
      <c r="K21" s="40" t="s">
        <v>66</v>
      </c>
      <c r="L21" s="50">
        <v>2</v>
      </c>
      <c r="M21" s="51">
        <v>1.0526</v>
      </c>
      <c r="N21" s="50">
        <v>2</v>
      </c>
      <c r="O21" s="40" t="s">
        <v>25</v>
      </c>
      <c r="P21" s="40"/>
      <c r="Q21" s="61"/>
      <c r="R21" s="55"/>
    </row>
    <row r="22" s="32" customFormat="1" ht="51.6" customHeight="1" spans="1:18">
      <c r="A22" s="39" t="s">
        <v>62</v>
      </c>
      <c r="B22" s="40" t="s">
        <v>73</v>
      </c>
      <c r="C22" s="40"/>
      <c r="D22" s="40"/>
      <c r="E22" s="40" t="s">
        <v>76</v>
      </c>
      <c r="F22" s="40"/>
      <c r="G22" s="41" t="s">
        <v>75</v>
      </c>
      <c r="H22" s="41"/>
      <c r="I22" s="41"/>
      <c r="J22" s="40" t="s">
        <v>33</v>
      </c>
      <c r="K22" s="40" t="s">
        <v>66</v>
      </c>
      <c r="L22" s="50">
        <v>2</v>
      </c>
      <c r="M22" s="51">
        <v>1.0526</v>
      </c>
      <c r="N22" s="50">
        <v>2</v>
      </c>
      <c r="O22" s="40" t="s">
        <v>25</v>
      </c>
      <c r="P22" s="40"/>
      <c r="Q22" s="61"/>
      <c r="R22" s="55"/>
    </row>
    <row r="23" s="32" customFormat="1" ht="51.6" customHeight="1" spans="1:18">
      <c r="A23" s="39" t="s">
        <v>62</v>
      </c>
      <c r="B23" s="40" t="s">
        <v>77</v>
      </c>
      <c r="C23" s="40"/>
      <c r="D23" s="40"/>
      <c r="E23" s="40" t="s">
        <v>78</v>
      </c>
      <c r="F23" s="40"/>
      <c r="G23" s="41" t="s">
        <v>75</v>
      </c>
      <c r="H23" s="41"/>
      <c r="I23" s="41"/>
      <c r="J23" s="40">
        <v>100</v>
      </c>
      <c r="K23" s="40" t="s">
        <v>66</v>
      </c>
      <c r="L23" s="50">
        <v>2</v>
      </c>
      <c r="M23" s="51">
        <v>0</v>
      </c>
      <c r="N23" s="50">
        <v>2</v>
      </c>
      <c r="O23" s="40" t="s">
        <v>25</v>
      </c>
      <c r="P23" s="40"/>
      <c r="Q23" s="61"/>
      <c r="R23" s="55"/>
    </row>
    <row r="24" s="32" customFormat="1" ht="51.6" customHeight="1" spans="1:18">
      <c r="A24" s="39" t="s">
        <v>62</v>
      </c>
      <c r="B24" s="40" t="s">
        <v>79</v>
      </c>
      <c r="C24" s="40"/>
      <c r="D24" s="40"/>
      <c r="E24" s="40" t="s">
        <v>80</v>
      </c>
      <c r="F24" s="40"/>
      <c r="G24" s="41" t="s">
        <v>68</v>
      </c>
      <c r="H24" s="41"/>
      <c r="I24" s="41"/>
      <c r="J24" s="40" t="s">
        <v>33</v>
      </c>
      <c r="K24" s="40" t="s">
        <v>66</v>
      </c>
      <c r="L24" s="50">
        <v>2</v>
      </c>
      <c r="M24" s="51">
        <v>1</v>
      </c>
      <c r="N24" s="50">
        <v>2</v>
      </c>
      <c r="O24" s="40" t="s">
        <v>25</v>
      </c>
      <c r="P24" s="40"/>
      <c r="Q24" s="61"/>
      <c r="R24" s="55"/>
    </row>
    <row r="25" s="32" customFormat="1" ht="51.6" customHeight="1" spans="1:18">
      <c r="A25" s="39" t="s">
        <v>62</v>
      </c>
      <c r="B25" s="40" t="s">
        <v>81</v>
      </c>
      <c r="C25" s="40"/>
      <c r="D25" s="40"/>
      <c r="E25" s="40" t="s">
        <v>82</v>
      </c>
      <c r="F25" s="40"/>
      <c r="G25" s="41" t="s">
        <v>75</v>
      </c>
      <c r="H25" s="41"/>
      <c r="I25" s="41"/>
      <c r="J25" s="40" t="s">
        <v>83</v>
      </c>
      <c r="K25" s="40" t="s">
        <v>66</v>
      </c>
      <c r="L25" s="50">
        <v>2</v>
      </c>
      <c r="M25" s="51">
        <v>1.0316</v>
      </c>
      <c r="N25" s="50">
        <v>2</v>
      </c>
      <c r="O25" s="40" t="s">
        <v>25</v>
      </c>
      <c r="P25" s="40"/>
      <c r="Q25" s="61"/>
      <c r="R25" s="55"/>
    </row>
    <row r="26" s="32" customFormat="1" ht="51.6" customHeight="1" spans="1:18">
      <c r="A26" s="39" t="s">
        <v>62</v>
      </c>
      <c r="B26" s="40" t="s">
        <v>84</v>
      </c>
      <c r="C26" s="40"/>
      <c r="D26" s="40"/>
      <c r="E26" s="40" t="s">
        <v>85</v>
      </c>
      <c r="F26" s="40"/>
      <c r="G26" s="41" t="s">
        <v>86</v>
      </c>
      <c r="H26" s="41"/>
      <c r="I26" s="41"/>
      <c r="J26" s="40" t="s">
        <v>33</v>
      </c>
      <c r="K26" s="40" t="s">
        <v>66</v>
      </c>
      <c r="L26" s="50">
        <v>2</v>
      </c>
      <c r="M26" s="51">
        <v>1</v>
      </c>
      <c r="N26" s="50">
        <v>2</v>
      </c>
      <c r="O26" s="40" t="s">
        <v>25</v>
      </c>
      <c r="P26" s="40"/>
      <c r="Q26" s="61"/>
      <c r="R26" s="55"/>
    </row>
    <row r="27" s="32" customFormat="1" ht="51.6" customHeight="1" spans="1:18">
      <c r="A27" s="39" t="s">
        <v>87</v>
      </c>
      <c r="B27" s="40" t="s">
        <v>88</v>
      </c>
      <c r="C27" s="40"/>
      <c r="D27" s="40"/>
      <c r="E27" s="42" t="s">
        <v>89</v>
      </c>
      <c r="F27" s="40"/>
      <c r="G27" s="41" t="s">
        <v>90</v>
      </c>
      <c r="H27" s="41"/>
      <c r="I27" s="41"/>
      <c r="J27" s="40" t="s">
        <v>33</v>
      </c>
      <c r="K27" s="40" t="s">
        <v>66</v>
      </c>
      <c r="L27" s="50">
        <v>7.14</v>
      </c>
      <c r="M27" s="51">
        <v>1.1111</v>
      </c>
      <c r="N27" s="50">
        <v>6.94</v>
      </c>
      <c r="O27" s="51"/>
      <c r="P27" s="51"/>
      <c r="Q27" s="61"/>
      <c r="R27" s="55"/>
    </row>
    <row r="28" s="32" customFormat="1" ht="51.6" customHeight="1" spans="1:18">
      <c r="A28" s="39" t="s">
        <v>87</v>
      </c>
      <c r="B28" s="40" t="s">
        <v>88</v>
      </c>
      <c r="C28" s="40"/>
      <c r="D28" s="40"/>
      <c r="E28" s="40" t="s">
        <v>91</v>
      </c>
      <c r="F28" s="40"/>
      <c r="G28" s="41" t="s">
        <v>92</v>
      </c>
      <c r="H28" s="41"/>
      <c r="I28" s="41"/>
      <c r="J28" s="40">
        <v>93.85</v>
      </c>
      <c r="K28" s="40" t="s">
        <v>66</v>
      </c>
      <c r="L28" s="50">
        <v>7.14</v>
      </c>
      <c r="M28" s="51">
        <v>1.1041</v>
      </c>
      <c r="N28" s="50">
        <v>7.07</v>
      </c>
      <c r="O28" s="51"/>
      <c r="P28" s="51"/>
      <c r="Q28" s="61"/>
      <c r="R28" s="55"/>
    </row>
    <row r="29" s="32" customFormat="1" ht="51.6" customHeight="1" spans="1:18">
      <c r="A29" s="39" t="s">
        <v>87</v>
      </c>
      <c r="B29" s="40" t="s">
        <v>88</v>
      </c>
      <c r="C29" s="40"/>
      <c r="D29" s="40"/>
      <c r="E29" s="40" t="s">
        <v>93</v>
      </c>
      <c r="F29" s="40"/>
      <c r="G29" s="41" t="s">
        <v>90</v>
      </c>
      <c r="H29" s="41"/>
      <c r="I29" s="41"/>
      <c r="J29" s="40">
        <v>90</v>
      </c>
      <c r="K29" s="40" t="s">
        <v>66</v>
      </c>
      <c r="L29" s="50">
        <v>7.14</v>
      </c>
      <c r="M29" s="51">
        <v>1</v>
      </c>
      <c r="N29" s="50">
        <v>7.14</v>
      </c>
      <c r="O29" s="51"/>
      <c r="P29" s="51"/>
      <c r="Q29" s="61"/>
      <c r="R29" s="55"/>
    </row>
    <row r="30" s="32" customFormat="1" ht="51.6" customHeight="1" spans="1:18">
      <c r="A30" s="39" t="s">
        <v>87</v>
      </c>
      <c r="B30" s="40" t="s">
        <v>88</v>
      </c>
      <c r="C30" s="40"/>
      <c r="D30" s="40"/>
      <c r="E30" s="40" t="s">
        <v>94</v>
      </c>
      <c r="F30" s="40"/>
      <c r="G30" s="41" t="s">
        <v>95</v>
      </c>
      <c r="H30" s="41"/>
      <c r="I30" s="41"/>
      <c r="J30" s="40">
        <v>99.76</v>
      </c>
      <c r="K30" s="40" t="s">
        <v>66</v>
      </c>
      <c r="L30" s="50">
        <v>7.14</v>
      </c>
      <c r="M30" s="51">
        <v>1.018</v>
      </c>
      <c r="N30" s="50">
        <v>7.14</v>
      </c>
      <c r="O30" s="51"/>
      <c r="P30" s="51"/>
      <c r="Q30" s="61"/>
      <c r="R30" s="55"/>
    </row>
    <row r="31" s="32" customFormat="1" ht="51.6" customHeight="1" spans="1:18">
      <c r="A31" s="39" t="s">
        <v>87</v>
      </c>
      <c r="B31" s="40" t="s">
        <v>96</v>
      </c>
      <c r="C31" s="40"/>
      <c r="D31" s="40"/>
      <c r="E31" s="40" t="s">
        <v>97</v>
      </c>
      <c r="F31" s="40"/>
      <c r="G31" s="41" t="s">
        <v>90</v>
      </c>
      <c r="H31" s="41"/>
      <c r="I31" s="41"/>
      <c r="J31" s="40" t="s">
        <v>98</v>
      </c>
      <c r="K31" s="40" t="s">
        <v>66</v>
      </c>
      <c r="L31" s="50">
        <v>7.14</v>
      </c>
      <c r="M31" s="51">
        <v>1.0222</v>
      </c>
      <c r="N31" s="50">
        <v>7.14</v>
      </c>
      <c r="O31" s="51"/>
      <c r="P31" s="51"/>
      <c r="Q31" s="61"/>
      <c r="R31" s="55"/>
    </row>
    <row r="32" s="32" customFormat="1" ht="51.6" customHeight="1" spans="1:18">
      <c r="A32" s="39" t="s">
        <v>87</v>
      </c>
      <c r="B32" s="40" t="s">
        <v>96</v>
      </c>
      <c r="C32" s="40"/>
      <c r="D32" s="40"/>
      <c r="E32" s="42" t="s">
        <v>99</v>
      </c>
      <c r="F32" s="40"/>
      <c r="G32" s="41" t="s">
        <v>100</v>
      </c>
      <c r="H32" s="41"/>
      <c r="I32" s="41"/>
      <c r="J32" s="40">
        <v>92.81</v>
      </c>
      <c r="K32" s="40" t="s">
        <v>66</v>
      </c>
      <c r="L32" s="50">
        <v>7.14</v>
      </c>
      <c r="M32" s="51">
        <v>1.3259</v>
      </c>
      <c r="N32" s="50">
        <v>3.11</v>
      </c>
      <c r="O32" s="51"/>
      <c r="P32" s="51"/>
      <c r="Q32" s="61"/>
      <c r="R32" s="55"/>
    </row>
    <row r="33" s="32" customFormat="1" ht="51.6" customHeight="1" spans="1:18">
      <c r="A33" s="39" t="s">
        <v>87</v>
      </c>
      <c r="B33" s="40" t="s">
        <v>101</v>
      </c>
      <c r="C33" s="40"/>
      <c r="D33" s="40"/>
      <c r="E33" s="40" t="s">
        <v>102</v>
      </c>
      <c r="F33" s="40"/>
      <c r="G33" s="41" t="s">
        <v>92</v>
      </c>
      <c r="H33" s="41"/>
      <c r="I33" s="41"/>
      <c r="J33" s="40" t="s">
        <v>98</v>
      </c>
      <c r="K33" s="40" t="s">
        <v>66</v>
      </c>
      <c r="L33" s="50">
        <v>7.16</v>
      </c>
      <c r="M33" s="51">
        <v>1.0824</v>
      </c>
      <c r="N33" s="50">
        <v>7.16</v>
      </c>
      <c r="O33" s="51"/>
      <c r="P33" s="51"/>
      <c r="Q33" s="61"/>
      <c r="R33" s="55"/>
    </row>
    <row r="34" s="32" customFormat="1" ht="51.6" customHeight="1" spans="1:18">
      <c r="A34" s="39" t="s">
        <v>87</v>
      </c>
      <c r="B34" s="40" t="s">
        <v>103</v>
      </c>
      <c r="C34" s="40"/>
      <c r="D34" s="40"/>
      <c r="E34" s="40" t="s">
        <v>104</v>
      </c>
      <c r="F34" s="40"/>
      <c r="G34" s="41" t="s">
        <v>92</v>
      </c>
      <c r="H34" s="41"/>
      <c r="I34" s="41"/>
      <c r="J34" s="40" t="s">
        <v>105</v>
      </c>
      <c r="K34" s="40" t="s">
        <v>66</v>
      </c>
      <c r="L34" s="50">
        <v>10</v>
      </c>
      <c r="M34" s="51">
        <v>1.1294</v>
      </c>
      <c r="N34" s="50">
        <v>9.27</v>
      </c>
      <c r="O34" s="51"/>
      <c r="P34" s="51"/>
      <c r="Q34" s="61"/>
      <c r="R34" s="55"/>
    </row>
    <row r="35" s="32" customFormat="1" ht="51.6" customHeight="1" spans="1:18">
      <c r="A35" s="39" t="s">
        <v>106</v>
      </c>
      <c r="B35" s="40" t="s">
        <v>107</v>
      </c>
      <c r="C35" s="40"/>
      <c r="D35" s="40"/>
      <c r="E35" s="40" t="s">
        <v>108</v>
      </c>
      <c r="F35" s="40"/>
      <c r="G35" s="41" t="s">
        <v>86</v>
      </c>
      <c r="H35" s="41"/>
      <c r="I35" s="41"/>
      <c r="J35" s="40" t="s">
        <v>33</v>
      </c>
      <c r="K35" s="40" t="s">
        <v>66</v>
      </c>
      <c r="L35" s="50">
        <v>3.33</v>
      </c>
      <c r="M35" s="51">
        <v>1</v>
      </c>
      <c r="N35" s="50">
        <v>3.33</v>
      </c>
      <c r="O35" s="51"/>
      <c r="P35" s="51"/>
      <c r="Q35" s="61"/>
      <c r="R35" s="55"/>
    </row>
    <row r="36" s="32" customFormat="1" ht="51.6" customHeight="1" spans="1:18">
      <c r="A36" s="39" t="s">
        <v>106</v>
      </c>
      <c r="B36" s="40" t="s">
        <v>109</v>
      </c>
      <c r="C36" s="40"/>
      <c r="D36" s="40"/>
      <c r="E36" s="40" t="s">
        <v>110</v>
      </c>
      <c r="F36" s="40"/>
      <c r="G36" s="41" t="s">
        <v>86</v>
      </c>
      <c r="H36" s="41"/>
      <c r="I36" s="41"/>
      <c r="J36" s="40" t="s">
        <v>33</v>
      </c>
      <c r="K36" s="40" t="s">
        <v>66</v>
      </c>
      <c r="L36" s="50">
        <v>3.33</v>
      </c>
      <c r="M36" s="51">
        <v>1</v>
      </c>
      <c r="N36" s="50">
        <v>3.33</v>
      </c>
      <c r="O36" s="51"/>
      <c r="P36" s="51"/>
      <c r="Q36" s="61"/>
      <c r="R36" s="55"/>
    </row>
    <row r="37" s="32" customFormat="1" ht="51.6" customHeight="1" spans="1:18">
      <c r="A37" s="39" t="s">
        <v>106</v>
      </c>
      <c r="B37" s="40" t="s">
        <v>111</v>
      </c>
      <c r="C37" s="40"/>
      <c r="D37" s="40"/>
      <c r="E37" s="40" t="s">
        <v>112</v>
      </c>
      <c r="F37" s="40"/>
      <c r="G37" s="41" t="s">
        <v>86</v>
      </c>
      <c r="H37" s="41"/>
      <c r="I37" s="41"/>
      <c r="J37" s="40" t="s">
        <v>33</v>
      </c>
      <c r="K37" s="40" t="s">
        <v>66</v>
      </c>
      <c r="L37" s="50">
        <v>3.34</v>
      </c>
      <c r="M37" s="51">
        <v>1</v>
      </c>
      <c r="N37" s="50">
        <v>3.34</v>
      </c>
      <c r="O37" s="51"/>
      <c r="P37" s="51"/>
      <c r="Q37" s="61"/>
      <c r="R37" s="55"/>
    </row>
    <row r="38" s="32" customFormat="1" ht="0.6" hidden="1" customHeight="1" spans="1:18">
      <c r="A38" s="40"/>
      <c r="B38" s="40"/>
      <c r="C38" s="40"/>
      <c r="D38" s="40"/>
      <c r="E38" s="40"/>
      <c r="F38" s="40"/>
      <c r="G38" s="40"/>
      <c r="H38" s="40"/>
      <c r="I38" s="40"/>
      <c r="J38" s="40"/>
      <c r="K38" s="40"/>
      <c r="L38" s="40"/>
      <c r="M38" s="40"/>
      <c r="N38" s="40"/>
      <c r="O38" s="40"/>
      <c r="P38" s="40"/>
      <c r="Q38" s="61"/>
      <c r="R38" s="55"/>
    </row>
    <row r="39" s="32" customFormat="1" ht="31.95" customHeight="1" spans="1:18">
      <c r="A39" s="35" t="s">
        <v>113</v>
      </c>
      <c r="B39" s="35"/>
      <c r="C39" s="35"/>
      <c r="D39" s="35"/>
      <c r="E39" s="35"/>
      <c r="F39" s="35"/>
      <c r="G39" s="35"/>
      <c r="H39" s="35"/>
      <c r="I39" s="35"/>
      <c r="J39" s="35"/>
      <c r="K39" s="35"/>
      <c r="L39" s="53">
        <v>100</v>
      </c>
      <c r="M39" s="53"/>
      <c r="N39" s="40">
        <v>94.95</v>
      </c>
      <c r="O39" s="38"/>
      <c r="P39" s="38"/>
      <c r="Q39" s="62"/>
      <c r="R39" s="55"/>
    </row>
    <row r="40" s="32" customFormat="1" ht="33" customHeight="1" spans="1:18">
      <c r="A40" s="43" t="s">
        <v>114</v>
      </c>
      <c r="B40" s="43"/>
      <c r="C40" s="43"/>
      <c r="D40" s="43"/>
      <c r="E40" s="43"/>
      <c r="F40" s="43"/>
      <c r="G40" s="43"/>
      <c r="H40" s="43"/>
      <c r="I40" s="43"/>
      <c r="J40" s="43"/>
      <c r="K40" s="43"/>
      <c r="L40" s="43"/>
      <c r="M40" s="43"/>
      <c r="N40" s="43"/>
      <c r="O40" s="43"/>
      <c r="P40" s="43"/>
      <c r="Q40" s="63"/>
      <c r="R40" s="55"/>
    </row>
    <row r="41" s="32" customFormat="1" ht="21.75" customHeight="1" spans="1:15">
      <c r="A41" s="44" t="s">
        <v>115</v>
      </c>
      <c r="B41" s="44"/>
      <c r="C41" s="44"/>
      <c r="D41" s="44"/>
      <c r="E41" s="44"/>
      <c r="F41" s="44"/>
      <c r="G41" s="44"/>
      <c r="H41" s="44"/>
      <c r="I41" s="44"/>
      <c r="J41" s="44"/>
      <c r="K41" s="44"/>
      <c r="L41" s="44"/>
      <c r="M41" s="44"/>
      <c r="N41" s="44"/>
      <c r="O41" s="44"/>
    </row>
  </sheetData>
  <mergeCells count="145">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B37:D37"/>
    <mergeCell ref="E37:F37"/>
    <mergeCell ref="G37:I37"/>
    <mergeCell ref="O37:P37"/>
    <mergeCell ref="A38:P38"/>
    <mergeCell ref="A39:J39"/>
    <mergeCell ref="O39:P39"/>
    <mergeCell ref="A40:P40"/>
    <mergeCell ref="A41:O41"/>
    <mergeCell ref="A17:A26"/>
    <mergeCell ref="A27:A34"/>
    <mergeCell ref="A35:A37"/>
    <mergeCell ref="J15:J16"/>
    <mergeCell ref="K15:K16"/>
    <mergeCell ref="L15:L16"/>
    <mergeCell ref="M15:M16"/>
    <mergeCell ref="N15:N16"/>
    <mergeCell ref="A5:B11"/>
    <mergeCell ref="G15:I16"/>
    <mergeCell ref="O15:P16"/>
    <mergeCell ref="B17:D20"/>
    <mergeCell ref="B21:D22"/>
    <mergeCell ref="B27:D30"/>
    <mergeCell ref="B31:D32"/>
  </mergeCells>
  <pageMargins left="0.75" right="0.75" top="1" bottom="1"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G19" sqref="G19"/>
    </sheetView>
  </sheetViews>
  <sheetFormatPr defaultColWidth="9" defaultRowHeight="13.5"/>
  <cols>
    <col min="1" max="1" width="8.125" style="18" customWidth="1"/>
    <col min="2" max="2" width="30.375" customWidth="1"/>
    <col min="3" max="3" width="23.75" customWidth="1"/>
    <col min="4" max="4" width="12.625" customWidth="1"/>
    <col min="5" max="6" width="13.25" customWidth="1"/>
    <col min="7" max="7" width="12.625" customWidth="1"/>
    <col min="8" max="8" width="21.375" customWidth="1"/>
    <col min="9" max="10" width="12.625" customWidth="1"/>
    <col min="11" max="11" width="27.5" customWidth="1"/>
  </cols>
  <sheetData>
    <row r="1" ht="57" customHeight="1" spans="1:11">
      <c r="A1" s="19" t="s">
        <v>116</v>
      </c>
      <c r="B1" s="19"/>
      <c r="C1" s="19"/>
      <c r="D1" s="19"/>
      <c r="E1" s="19"/>
      <c r="F1" s="19"/>
      <c r="G1" s="19"/>
      <c r="H1" s="19"/>
      <c r="I1" s="19"/>
      <c r="J1" s="19"/>
      <c r="K1" s="19"/>
    </row>
    <row r="2" s="17" customFormat="1" ht="30" customHeight="1" spans="1:11">
      <c r="A2" s="20" t="s">
        <v>117</v>
      </c>
      <c r="B2" s="21" t="s">
        <v>118</v>
      </c>
      <c r="C2" s="22" t="s">
        <v>119</v>
      </c>
      <c r="D2" s="21" t="s">
        <v>120</v>
      </c>
      <c r="E2" s="21"/>
      <c r="F2" s="21"/>
      <c r="G2" s="21"/>
      <c r="H2" s="21"/>
      <c r="I2" s="21"/>
      <c r="J2" s="20" t="s">
        <v>121</v>
      </c>
      <c r="K2" s="20" t="s">
        <v>122</v>
      </c>
    </row>
    <row r="3" s="17" customFormat="1" ht="30" customHeight="1" spans="1:11">
      <c r="A3" s="23"/>
      <c r="B3" s="21"/>
      <c r="C3" s="22"/>
      <c r="D3" s="21" t="s">
        <v>123</v>
      </c>
      <c r="E3" s="21"/>
      <c r="F3" s="21"/>
      <c r="G3" s="21"/>
      <c r="H3" s="21" t="s">
        <v>124</v>
      </c>
      <c r="I3" s="21" t="s">
        <v>125</v>
      </c>
      <c r="J3" s="23"/>
      <c r="K3" s="23"/>
    </row>
    <row r="4" s="17" customFormat="1" ht="30" customHeight="1" spans="1:11">
      <c r="A4" s="24"/>
      <c r="B4" s="21"/>
      <c r="C4" s="22"/>
      <c r="D4" s="22" t="s">
        <v>126</v>
      </c>
      <c r="E4" s="21" t="s">
        <v>127</v>
      </c>
      <c r="F4" s="21" t="s">
        <v>128</v>
      </c>
      <c r="G4" s="21" t="s">
        <v>129</v>
      </c>
      <c r="H4" s="21"/>
      <c r="I4" s="22"/>
      <c r="J4" s="24"/>
      <c r="K4" s="23"/>
    </row>
    <row r="5" ht="30" customHeight="1" spans="1:11">
      <c r="A5" s="25">
        <v>1</v>
      </c>
      <c r="B5" s="26" t="s">
        <v>130</v>
      </c>
      <c r="C5" s="26" t="s">
        <v>131</v>
      </c>
      <c r="D5" s="27">
        <f>SUM(F5+E5)</f>
        <v>92</v>
      </c>
      <c r="E5" s="28">
        <v>92</v>
      </c>
      <c r="F5" s="28"/>
      <c r="G5" s="27"/>
      <c r="H5" s="27">
        <v>92</v>
      </c>
      <c r="I5" s="31">
        <f>SUM(H5/D5)</f>
        <v>1</v>
      </c>
      <c r="J5" s="27">
        <v>91.67</v>
      </c>
      <c r="K5" s="27"/>
    </row>
    <row r="6" ht="30" customHeight="1" spans="1:11">
      <c r="A6" s="25">
        <v>2</v>
      </c>
      <c r="B6" s="26" t="s">
        <v>132</v>
      </c>
      <c r="C6" s="26" t="s">
        <v>131</v>
      </c>
      <c r="D6" s="27">
        <f>SUM(F6+E6)</f>
        <v>16</v>
      </c>
      <c r="E6" s="28">
        <v>16</v>
      </c>
      <c r="F6" s="28"/>
      <c r="G6" s="27"/>
      <c r="H6" s="27">
        <v>16</v>
      </c>
      <c r="I6" s="31">
        <f>SUM(H6/D6)</f>
        <v>1</v>
      </c>
      <c r="J6" s="27">
        <v>97.62</v>
      </c>
      <c r="K6" s="27"/>
    </row>
    <row r="7" ht="30" customHeight="1" spans="1:11">
      <c r="A7" s="25">
        <v>3</v>
      </c>
      <c r="B7" s="29" t="s">
        <v>133</v>
      </c>
      <c r="C7" s="29" t="s">
        <v>131</v>
      </c>
      <c r="D7" s="27">
        <f>SUM(F7+E7)</f>
        <v>163.5</v>
      </c>
      <c r="E7" s="25">
        <v>163.5</v>
      </c>
      <c r="F7" s="25"/>
      <c r="G7" s="25"/>
      <c r="H7" s="25">
        <v>163.5</v>
      </c>
      <c r="I7" s="31">
        <f>SUM(H7/D7)</f>
        <v>1</v>
      </c>
      <c r="J7" s="25">
        <v>94.66</v>
      </c>
      <c r="K7" s="30"/>
    </row>
    <row r="8" ht="30" customHeight="1" spans="1:11">
      <c r="A8" s="25">
        <v>4</v>
      </c>
      <c r="B8" s="29" t="s">
        <v>134</v>
      </c>
      <c r="C8" s="29" t="s">
        <v>131</v>
      </c>
      <c r="D8" s="27">
        <f>SUM(F8+E8)</f>
        <v>64</v>
      </c>
      <c r="E8" s="25">
        <v>0</v>
      </c>
      <c r="F8" s="25">
        <v>64</v>
      </c>
      <c r="G8" s="25"/>
      <c r="H8" s="25">
        <v>64</v>
      </c>
      <c r="I8" s="31">
        <f>SUM(H8/D8)</f>
        <v>1</v>
      </c>
      <c r="J8" s="25">
        <v>94.67</v>
      </c>
      <c r="K8" s="30"/>
    </row>
    <row r="9" ht="30" customHeight="1" spans="1:11">
      <c r="A9" s="25">
        <v>5</v>
      </c>
      <c r="B9" s="29" t="s">
        <v>135</v>
      </c>
      <c r="C9" s="29" t="s">
        <v>131</v>
      </c>
      <c r="D9" s="27"/>
      <c r="E9" s="25"/>
      <c r="F9" s="25"/>
      <c r="G9" s="25"/>
      <c r="H9" s="25"/>
      <c r="I9" s="31"/>
      <c r="J9" s="25"/>
      <c r="K9" s="30" t="s">
        <v>136</v>
      </c>
    </row>
    <row r="10" ht="30" customHeight="1" spans="1:11">
      <c r="A10" s="25"/>
      <c r="B10" s="27" t="s">
        <v>137</v>
      </c>
      <c r="C10" s="30"/>
      <c r="D10" s="25">
        <f>SUM(D5:D9)</f>
        <v>335.5</v>
      </c>
      <c r="E10" s="25">
        <f>SUM(E5:E9)</f>
        <v>271.5</v>
      </c>
      <c r="F10" s="25">
        <f>SUM(F5:F9)</f>
        <v>64</v>
      </c>
      <c r="G10" s="25"/>
      <c r="H10" s="25">
        <f>SUM(H5:H9)</f>
        <v>335.5</v>
      </c>
      <c r="I10" s="25"/>
      <c r="J10" s="25"/>
      <c r="K10" s="30"/>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76"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opLeftCell="A10" workbookViewId="0">
      <selection activeCell="F45" sqref="F45"/>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138</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customFormat="1" ht="28" customHeight="1" spans="1:14">
      <c r="A3" s="4" t="s">
        <v>118</v>
      </c>
      <c r="B3" s="4"/>
      <c r="C3" s="5" t="s">
        <v>130</v>
      </c>
      <c r="D3" s="5"/>
      <c r="E3" s="5"/>
      <c r="F3" s="5"/>
      <c r="G3" s="5"/>
      <c r="H3" s="5"/>
      <c r="I3" s="5"/>
      <c r="J3" s="5"/>
      <c r="K3" s="5"/>
      <c r="L3" s="5"/>
      <c r="M3" s="5"/>
      <c r="N3" s="5"/>
    </row>
    <row r="4" customFormat="1" ht="28" customHeight="1" spans="1:14">
      <c r="A4" s="4" t="s">
        <v>119</v>
      </c>
      <c r="B4" s="4"/>
      <c r="C4" s="5" t="s">
        <v>139</v>
      </c>
      <c r="D4" s="5"/>
      <c r="E4" s="5"/>
      <c r="F4" s="5"/>
      <c r="G4" s="5"/>
      <c r="H4" s="5"/>
      <c r="I4" s="4" t="s">
        <v>140</v>
      </c>
      <c r="J4" s="4"/>
      <c r="K4" s="4" t="s">
        <v>16</v>
      </c>
      <c r="L4" s="4"/>
      <c r="M4" s="4"/>
      <c r="N4" s="4"/>
    </row>
    <row r="5" customFormat="1" ht="28" customHeight="1" spans="1:14">
      <c r="A5" s="4"/>
      <c r="B5" s="4"/>
      <c r="C5" s="4"/>
      <c r="D5" s="4"/>
      <c r="E5" s="4" t="s">
        <v>17</v>
      </c>
      <c r="F5" s="4"/>
      <c r="G5" s="4" t="s">
        <v>18</v>
      </c>
      <c r="H5" s="4"/>
      <c r="I5" s="4" t="s">
        <v>19</v>
      </c>
      <c r="J5" s="4"/>
      <c r="K5" s="4" t="s">
        <v>57</v>
      </c>
      <c r="L5" s="4" t="s">
        <v>141</v>
      </c>
      <c r="M5" s="6" t="s">
        <v>21</v>
      </c>
      <c r="N5" s="6"/>
    </row>
    <row r="6" customFormat="1" ht="28" customHeight="1" spans="1:14">
      <c r="A6" s="6" t="s">
        <v>142</v>
      </c>
      <c r="B6" s="6"/>
      <c r="C6" s="4" t="s">
        <v>143</v>
      </c>
      <c r="D6" s="4"/>
      <c r="E6" s="4" t="s">
        <v>144</v>
      </c>
      <c r="F6" s="4"/>
      <c r="G6" s="4" t="s">
        <v>145</v>
      </c>
      <c r="H6" s="4"/>
      <c r="I6" s="4" t="s">
        <v>145</v>
      </c>
      <c r="J6" s="4"/>
      <c r="K6" s="4" t="s">
        <v>34</v>
      </c>
      <c r="L6" s="10" t="s">
        <v>33</v>
      </c>
      <c r="M6" s="11" t="s">
        <v>34</v>
      </c>
      <c r="N6" s="11"/>
    </row>
    <row r="7" customFormat="1" ht="28" customHeight="1" spans="1:14">
      <c r="A7" s="6" t="s">
        <v>142</v>
      </c>
      <c r="B7" s="6"/>
      <c r="C7" s="4" t="s">
        <v>146</v>
      </c>
      <c r="D7" s="4"/>
      <c r="E7" s="4" t="s">
        <v>144</v>
      </c>
      <c r="F7" s="4"/>
      <c r="G7" s="4" t="s">
        <v>145</v>
      </c>
      <c r="H7" s="4"/>
      <c r="I7" s="4" t="s">
        <v>145</v>
      </c>
      <c r="J7" s="4"/>
      <c r="K7" s="4" t="s">
        <v>147</v>
      </c>
      <c r="L7" s="10" t="s">
        <v>33</v>
      </c>
      <c r="M7" s="11" t="s">
        <v>34</v>
      </c>
      <c r="N7" s="11"/>
    </row>
    <row r="8" customFormat="1" ht="28" customHeight="1" spans="1:14">
      <c r="A8" s="6" t="s">
        <v>142</v>
      </c>
      <c r="B8" s="6"/>
      <c r="C8" s="4" t="s">
        <v>128</v>
      </c>
      <c r="D8" s="4"/>
      <c r="E8" s="4" t="s">
        <v>148</v>
      </c>
      <c r="F8" s="4"/>
      <c r="G8" s="4" t="s">
        <v>148</v>
      </c>
      <c r="H8" s="4"/>
      <c r="I8" s="4" t="s">
        <v>148</v>
      </c>
      <c r="J8" s="4"/>
      <c r="K8" s="4" t="s">
        <v>147</v>
      </c>
      <c r="L8" s="10" t="s">
        <v>148</v>
      </c>
      <c r="M8" s="11" t="s">
        <v>148</v>
      </c>
      <c r="N8" s="11"/>
    </row>
    <row r="9" customFormat="1" ht="28" customHeight="1" spans="1:14">
      <c r="A9" s="6" t="s">
        <v>142</v>
      </c>
      <c r="B9" s="6"/>
      <c r="C9" s="4" t="s">
        <v>149</v>
      </c>
      <c r="D9" s="4"/>
      <c r="E9" s="4" t="s">
        <v>148</v>
      </c>
      <c r="F9" s="4"/>
      <c r="G9" s="4" t="s">
        <v>148</v>
      </c>
      <c r="H9" s="4"/>
      <c r="I9" s="4" t="s">
        <v>148</v>
      </c>
      <c r="J9" s="4"/>
      <c r="K9" s="4" t="s">
        <v>147</v>
      </c>
      <c r="L9" s="10" t="s">
        <v>148</v>
      </c>
      <c r="M9" s="11" t="s">
        <v>148</v>
      </c>
      <c r="N9" s="11"/>
    </row>
    <row r="10" customFormat="1" ht="28" customHeight="1" spans="1:14">
      <c r="A10" s="6"/>
      <c r="B10" s="6"/>
      <c r="C10" s="6"/>
      <c r="D10" s="6"/>
      <c r="E10" s="6"/>
      <c r="F10" s="6"/>
      <c r="G10" s="6"/>
      <c r="H10" s="6"/>
      <c r="I10" s="6"/>
      <c r="J10" s="6"/>
      <c r="K10" s="6"/>
      <c r="L10" s="6"/>
      <c r="M10" s="6"/>
      <c r="N10" s="6"/>
    </row>
    <row r="11" customFormat="1" ht="28" customHeight="1" spans="1:14">
      <c r="A11" s="6" t="s">
        <v>22</v>
      </c>
      <c r="B11" s="6"/>
      <c r="C11" s="6" t="s">
        <v>25</v>
      </c>
      <c r="D11" s="6"/>
      <c r="E11" s="6"/>
      <c r="F11" s="6"/>
      <c r="G11" s="6"/>
      <c r="H11" s="6"/>
      <c r="I11" s="6"/>
      <c r="J11" s="6"/>
      <c r="K11" s="6"/>
      <c r="L11" s="6"/>
      <c r="M11" s="6"/>
      <c r="N11" s="6"/>
    </row>
    <row r="12" customFormat="1" ht="28" customHeight="1" spans="1:14">
      <c r="A12" s="4" t="s">
        <v>150</v>
      </c>
      <c r="B12" s="4"/>
      <c r="C12" s="4" t="s">
        <v>49</v>
      </c>
      <c r="D12" s="4"/>
      <c r="E12" s="4"/>
      <c r="F12" s="4"/>
      <c r="G12" s="4"/>
      <c r="H12" s="4"/>
      <c r="I12" s="4" t="s">
        <v>51</v>
      </c>
      <c r="J12" s="4"/>
      <c r="K12" s="4"/>
      <c r="L12" s="4"/>
      <c r="M12" s="4"/>
      <c r="N12" s="4"/>
    </row>
    <row r="13" customFormat="1" ht="88" customHeight="1" spans="1:14">
      <c r="A13" s="4"/>
      <c r="B13" s="4"/>
      <c r="C13" s="7" t="s">
        <v>151</v>
      </c>
      <c r="D13" s="7"/>
      <c r="E13" s="7"/>
      <c r="F13" s="7"/>
      <c r="G13" s="7"/>
      <c r="H13" s="7"/>
      <c r="I13" s="7" t="s">
        <v>152</v>
      </c>
      <c r="J13" s="7"/>
      <c r="K13" s="7"/>
      <c r="L13" s="7"/>
      <c r="M13" s="7"/>
      <c r="N13" s="7"/>
    </row>
    <row r="14" customFormat="1" ht="28" customHeight="1" spans="1:14">
      <c r="A14" s="4"/>
      <c r="B14" s="4" t="s">
        <v>59</v>
      </c>
      <c r="C14" s="4"/>
      <c r="D14" s="4" t="s">
        <v>60</v>
      </c>
      <c r="E14" s="4"/>
      <c r="F14" s="4" t="s">
        <v>61</v>
      </c>
      <c r="G14" s="4"/>
      <c r="H14" s="4" t="s">
        <v>153</v>
      </c>
      <c r="I14" s="4" t="s">
        <v>55</v>
      </c>
      <c r="J14" s="4" t="s">
        <v>57</v>
      </c>
      <c r="K14" s="4" t="s">
        <v>56</v>
      </c>
      <c r="L14" s="4" t="s">
        <v>58</v>
      </c>
      <c r="M14" s="6" t="s">
        <v>21</v>
      </c>
      <c r="N14" s="6" t="s">
        <v>22</v>
      </c>
    </row>
    <row r="15" customFormat="1" ht="28" customHeight="1" spans="1:14">
      <c r="A15" s="8" t="s">
        <v>154</v>
      </c>
      <c r="B15" s="6" t="s">
        <v>155</v>
      </c>
      <c r="C15" s="6"/>
      <c r="D15" s="6" t="s">
        <v>156</v>
      </c>
      <c r="E15" s="6"/>
      <c r="F15" s="6" t="s">
        <v>157</v>
      </c>
      <c r="G15" s="6"/>
      <c r="H15" s="6" t="s">
        <v>158</v>
      </c>
      <c r="I15" s="6" t="s">
        <v>33</v>
      </c>
      <c r="J15" s="12">
        <v>5</v>
      </c>
      <c r="K15" s="6" t="s">
        <v>66</v>
      </c>
      <c r="L15" s="14">
        <v>1</v>
      </c>
      <c r="M15" s="12">
        <v>5</v>
      </c>
      <c r="N15" s="14"/>
    </row>
    <row r="16" customFormat="1" ht="20" customHeight="1" spans="1:14">
      <c r="A16" s="8" t="s">
        <v>154</v>
      </c>
      <c r="B16" s="6" t="s">
        <v>155</v>
      </c>
      <c r="C16" s="6"/>
      <c r="D16" s="6" t="s">
        <v>156</v>
      </c>
      <c r="E16" s="6"/>
      <c r="F16" s="6" t="s">
        <v>159</v>
      </c>
      <c r="G16" s="6"/>
      <c r="H16" s="6" t="s">
        <v>158</v>
      </c>
      <c r="I16" s="6" t="s">
        <v>33</v>
      </c>
      <c r="J16" s="12">
        <v>5</v>
      </c>
      <c r="K16" s="6" t="s">
        <v>66</v>
      </c>
      <c r="L16" s="14">
        <v>1</v>
      </c>
      <c r="M16" s="12">
        <v>5</v>
      </c>
      <c r="N16" s="14"/>
    </row>
    <row r="17" customFormat="1" ht="28" customHeight="1" spans="1:14">
      <c r="A17" s="8" t="s">
        <v>154</v>
      </c>
      <c r="B17" s="6" t="s">
        <v>155</v>
      </c>
      <c r="C17" s="6"/>
      <c r="D17" s="6" t="s">
        <v>160</v>
      </c>
      <c r="E17" s="6"/>
      <c r="F17" s="6" t="s">
        <v>161</v>
      </c>
      <c r="G17" s="6"/>
      <c r="H17" s="6" t="s">
        <v>162</v>
      </c>
      <c r="I17" s="6" t="s">
        <v>163</v>
      </c>
      <c r="J17" s="12">
        <v>5</v>
      </c>
      <c r="K17" s="6" t="s">
        <v>164</v>
      </c>
      <c r="L17" s="14">
        <v>3.3675</v>
      </c>
      <c r="M17" s="12">
        <v>0</v>
      </c>
      <c r="N17" s="14"/>
    </row>
    <row r="18" customFormat="1" ht="28" customHeight="1" spans="1:14">
      <c r="A18" s="8" t="s">
        <v>154</v>
      </c>
      <c r="B18" s="6" t="s">
        <v>155</v>
      </c>
      <c r="C18" s="6"/>
      <c r="D18" s="6" t="s">
        <v>165</v>
      </c>
      <c r="E18" s="6"/>
      <c r="F18" s="6" t="s">
        <v>166</v>
      </c>
      <c r="G18" s="6"/>
      <c r="H18" s="6" t="s">
        <v>167</v>
      </c>
      <c r="I18" s="6" t="s">
        <v>168</v>
      </c>
      <c r="J18" s="12">
        <v>5</v>
      </c>
      <c r="K18" s="6" t="s">
        <v>25</v>
      </c>
      <c r="L18" s="13">
        <v>1</v>
      </c>
      <c r="M18" s="12">
        <v>4.5</v>
      </c>
      <c r="N18" s="14"/>
    </row>
    <row r="19" customFormat="1" ht="27" customHeight="1" spans="1:14">
      <c r="A19" s="8" t="s">
        <v>154</v>
      </c>
      <c r="B19" s="6" t="s">
        <v>169</v>
      </c>
      <c r="C19" s="6"/>
      <c r="D19" s="6" t="s">
        <v>170</v>
      </c>
      <c r="E19" s="6"/>
      <c r="F19" s="6" t="s">
        <v>171</v>
      </c>
      <c r="G19" s="6"/>
      <c r="H19" s="6" t="s">
        <v>172</v>
      </c>
      <c r="I19" s="6" t="s">
        <v>173</v>
      </c>
      <c r="J19" s="12">
        <v>2.86</v>
      </c>
      <c r="K19" s="6" t="s">
        <v>174</v>
      </c>
      <c r="L19" s="14">
        <v>1</v>
      </c>
      <c r="M19" s="12">
        <v>2.86</v>
      </c>
      <c r="N19" s="14"/>
    </row>
    <row r="20" customFormat="1" ht="20" customHeight="1" spans="1:14">
      <c r="A20" s="8" t="s">
        <v>154</v>
      </c>
      <c r="B20" s="6" t="s">
        <v>169</v>
      </c>
      <c r="C20" s="6"/>
      <c r="D20" s="6" t="s">
        <v>170</v>
      </c>
      <c r="E20" s="6"/>
      <c r="F20" s="6" t="s">
        <v>175</v>
      </c>
      <c r="G20" s="6"/>
      <c r="H20" s="6" t="s">
        <v>90</v>
      </c>
      <c r="I20" s="6" t="s">
        <v>176</v>
      </c>
      <c r="J20" s="12">
        <v>2.86</v>
      </c>
      <c r="K20" s="6" t="s">
        <v>66</v>
      </c>
      <c r="L20" s="14">
        <v>1.0428</v>
      </c>
      <c r="M20" s="12">
        <v>2.86</v>
      </c>
      <c r="N20" s="14"/>
    </row>
    <row r="21" customFormat="1" ht="20" customHeight="1" spans="1:14">
      <c r="A21" s="8" t="s">
        <v>154</v>
      </c>
      <c r="B21" s="6" t="s">
        <v>169</v>
      </c>
      <c r="C21" s="6"/>
      <c r="D21" s="6" t="s">
        <v>170</v>
      </c>
      <c r="E21" s="6"/>
      <c r="F21" s="6" t="s">
        <v>177</v>
      </c>
      <c r="G21" s="6"/>
      <c r="H21" s="6" t="s">
        <v>178</v>
      </c>
      <c r="I21" s="6" t="s">
        <v>179</v>
      </c>
      <c r="J21" s="12">
        <v>2.86</v>
      </c>
      <c r="K21" s="6" t="s">
        <v>174</v>
      </c>
      <c r="L21" s="14">
        <v>1</v>
      </c>
      <c r="M21" s="12">
        <v>2.86</v>
      </c>
      <c r="N21" s="14"/>
    </row>
    <row r="22" customFormat="1" ht="20" customHeight="1" spans="1:14">
      <c r="A22" s="8" t="s">
        <v>154</v>
      </c>
      <c r="B22" s="6" t="s">
        <v>169</v>
      </c>
      <c r="C22" s="6"/>
      <c r="D22" s="6" t="s">
        <v>170</v>
      </c>
      <c r="E22" s="6"/>
      <c r="F22" s="6" t="s">
        <v>180</v>
      </c>
      <c r="G22" s="6"/>
      <c r="H22" s="6" t="s">
        <v>158</v>
      </c>
      <c r="I22" s="6" t="s">
        <v>33</v>
      </c>
      <c r="J22" s="12">
        <v>2.86</v>
      </c>
      <c r="K22" s="6" t="s">
        <v>66</v>
      </c>
      <c r="L22" s="14">
        <v>1</v>
      </c>
      <c r="M22" s="12">
        <v>2.86</v>
      </c>
      <c r="N22" s="14"/>
    </row>
    <row r="23" customFormat="1" ht="20" customHeight="1" spans="1:14">
      <c r="A23" s="8" t="s">
        <v>154</v>
      </c>
      <c r="B23" s="6" t="s">
        <v>169</v>
      </c>
      <c r="C23" s="6"/>
      <c r="D23" s="6" t="s">
        <v>181</v>
      </c>
      <c r="E23" s="6"/>
      <c r="F23" s="6" t="s">
        <v>182</v>
      </c>
      <c r="G23" s="6"/>
      <c r="H23" s="6" t="s">
        <v>158</v>
      </c>
      <c r="I23" s="6" t="s">
        <v>33</v>
      </c>
      <c r="J23" s="12">
        <v>2.86</v>
      </c>
      <c r="K23" s="6" t="s">
        <v>66</v>
      </c>
      <c r="L23" s="14">
        <v>1</v>
      </c>
      <c r="M23" s="12">
        <v>2.86</v>
      </c>
      <c r="N23" s="14"/>
    </row>
    <row r="24" customFormat="1" ht="20" customHeight="1" spans="1:14">
      <c r="A24" s="8" t="s">
        <v>154</v>
      </c>
      <c r="B24" s="6" t="s">
        <v>169</v>
      </c>
      <c r="C24" s="6"/>
      <c r="D24" s="6" t="s">
        <v>181</v>
      </c>
      <c r="E24" s="6"/>
      <c r="F24" s="6" t="s">
        <v>183</v>
      </c>
      <c r="G24" s="6"/>
      <c r="H24" s="6" t="s">
        <v>158</v>
      </c>
      <c r="I24" s="6" t="s">
        <v>33</v>
      </c>
      <c r="J24" s="12">
        <v>2.86</v>
      </c>
      <c r="K24" s="6" t="s">
        <v>66</v>
      </c>
      <c r="L24" s="14">
        <v>1</v>
      </c>
      <c r="M24" s="12">
        <v>2.86</v>
      </c>
      <c r="N24" s="14"/>
    </row>
    <row r="25" customFormat="1" ht="20" customHeight="1" spans="1:14">
      <c r="A25" s="8" t="s">
        <v>154</v>
      </c>
      <c r="B25" s="6" t="s">
        <v>169</v>
      </c>
      <c r="C25" s="6"/>
      <c r="D25" s="6" t="s">
        <v>181</v>
      </c>
      <c r="E25" s="6"/>
      <c r="F25" s="6" t="s">
        <v>184</v>
      </c>
      <c r="G25" s="6"/>
      <c r="H25" s="6" t="s">
        <v>158</v>
      </c>
      <c r="I25" s="6" t="s">
        <v>33</v>
      </c>
      <c r="J25" s="12">
        <v>2.86</v>
      </c>
      <c r="K25" s="6" t="s">
        <v>66</v>
      </c>
      <c r="L25" s="14">
        <v>1</v>
      </c>
      <c r="M25" s="12">
        <v>2.86</v>
      </c>
      <c r="N25" s="14"/>
    </row>
    <row r="26" customFormat="1" ht="20" customHeight="1" spans="1:14">
      <c r="A26" s="8" t="s">
        <v>154</v>
      </c>
      <c r="B26" s="6" t="s">
        <v>169</v>
      </c>
      <c r="C26" s="6"/>
      <c r="D26" s="6" t="s">
        <v>181</v>
      </c>
      <c r="E26" s="6"/>
      <c r="F26" s="6" t="s">
        <v>185</v>
      </c>
      <c r="G26" s="6"/>
      <c r="H26" s="6" t="s">
        <v>158</v>
      </c>
      <c r="I26" s="6" t="s">
        <v>33</v>
      </c>
      <c r="J26" s="12">
        <v>2.86</v>
      </c>
      <c r="K26" s="6" t="s">
        <v>66</v>
      </c>
      <c r="L26" s="14">
        <v>1</v>
      </c>
      <c r="M26" s="12">
        <v>2.86</v>
      </c>
      <c r="N26" s="14"/>
    </row>
    <row r="27" customFormat="1" ht="20" customHeight="1" spans="1:14">
      <c r="A27" s="8" t="s">
        <v>154</v>
      </c>
      <c r="B27" s="6" t="s">
        <v>169</v>
      </c>
      <c r="C27" s="6"/>
      <c r="D27" s="6" t="s">
        <v>181</v>
      </c>
      <c r="E27" s="6"/>
      <c r="F27" s="6" t="s">
        <v>186</v>
      </c>
      <c r="G27" s="6"/>
      <c r="H27" s="6" t="s">
        <v>90</v>
      </c>
      <c r="I27" s="6" t="s">
        <v>187</v>
      </c>
      <c r="J27" s="12">
        <v>2.86</v>
      </c>
      <c r="K27" s="6" t="s">
        <v>66</v>
      </c>
      <c r="L27" s="14">
        <v>0.9161</v>
      </c>
      <c r="M27" s="12">
        <v>2.62</v>
      </c>
      <c r="N27" s="14"/>
    </row>
    <row r="28" customFormat="1" ht="20" customHeight="1" spans="1:14">
      <c r="A28" s="8" t="s">
        <v>154</v>
      </c>
      <c r="B28" s="6" t="s">
        <v>169</v>
      </c>
      <c r="C28" s="6"/>
      <c r="D28" s="6" t="s">
        <v>188</v>
      </c>
      <c r="E28" s="6"/>
      <c r="F28" s="6" t="s">
        <v>189</v>
      </c>
      <c r="G28" s="6"/>
      <c r="H28" s="6" t="s">
        <v>167</v>
      </c>
      <c r="I28" s="6" t="s">
        <v>168</v>
      </c>
      <c r="J28" s="12">
        <v>2.86</v>
      </c>
      <c r="K28" s="6" t="s">
        <v>25</v>
      </c>
      <c r="L28" s="13">
        <v>1</v>
      </c>
      <c r="M28" s="12">
        <v>2.57</v>
      </c>
      <c r="N28" s="14"/>
    </row>
    <row r="29" customFormat="1" ht="20" customHeight="1" spans="1:14">
      <c r="A29" s="8" t="s">
        <v>154</v>
      </c>
      <c r="B29" s="6" t="s">
        <v>169</v>
      </c>
      <c r="C29" s="6"/>
      <c r="D29" s="6" t="s">
        <v>188</v>
      </c>
      <c r="E29" s="6"/>
      <c r="F29" s="6" t="s">
        <v>190</v>
      </c>
      <c r="G29" s="6"/>
      <c r="H29" s="6" t="s">
        <v>90</v>
      </c>
      <c r="I29" s="6" t="s">
        <v>191</v>
      </c>
      <c r="J29" s="12">
        <v>2.86</v>
      </c>
      <c r="K29" s="6" t="s">
        <v>66</v>
      </c>
      <c r="L29" s="14">
        <v>1.0753</v>
      </c>
      <c r="M29" s="12">
        <v>2.86</v>
      </c>
      <c r="N29" s="14"/>
    </row>
    <row r="30" customFormat="1" ht="20" customHeight="1" spans="1:14">
      <c r="A30" s="8" t="s">
        <v>154</v>
      </c>
      <c r="B30" s="6" t="s">
        <v>169</v>
      </c>
      <c r="C30" s="6"/>
      <c r="D30" s="6" t="s">
        <v>188</v>
      </c>
      <c r="E30" s="6"/>
      <c r="F30" s="6" t="s">
        <v>192</v>
      </c>
      <c r="G30" s="6"/>
      <c r="H30" s="6" t="s">
        <v>90</v>
      </c>
      <c r="I30" s="6" t="s">
        <v>83</v>
      </c>
      <c r="J30" s="12">
        <v>2.86</v>
      </c>
      <c r="K30" s="6" t="s">
        <v>66</v>
      </c>
      <c r="L30" s="14">
        <v>1.0889</v>
      </c>
      <c r="M30" s="12">
        <v>2.86</v>
      </c>
      <c r="N30" s="14"/>
    </row>
    <row r="31" customFormat="1" ht="20" customHeight="1" spans="1:14">
      <c r="A31" s="8" t="s">
        <v>154</v>
      </c>
      <c r="B31" s="6" t="s">
        <v>169</v>
      </c>
      <c r="C31" s="6"/>
      <c r="D31" s="6" t="s">
        <v>188</v>
      </c>
      <c r="E31" s="6"/>
      <c r="F31" s="6" t="s">
        <v>193</v>
      </c>
      <c r="G31" s="6"/>
      <c r="H31" s="6" t="s">
        <v>167</v>
      </c>
      <c r="I31" s="6" t="s">
        <v>168</v>
      </c>
      <c r="J31" s="12">
        <v>2.86</v>
      </c>
      <c r="K31" s="6" t="s">
        <v>25</v>
      </c>
      <c r="L31" s="13">
        <v>1</v>
      </c>
      <c r="M31" s="12">
        <v>2.57</v>
      </c>
      <c r="N31" s="14"/>
    </row>
    <row r="32" customFormat="1" ht="20" customHeight="1" spans="1:14">
      <c r="A32" s="8" t="s">
        <v>154</v>
      </c>
      <c r="B32" s="6" t="s">
        <v>169</v>
      </c>
      <c r="C32" s="6"/>
      <c r="D32" s="6" t="s">
        <v>188</v>
      </c>
      <c r="E32" s="6"/>
      <c r="F32" s="6" t="s">
        <v>194</v>
      </c>
      <c r="G32" s="6"/>
      <c r="H32" s="6" t="s">
        <v>90</v>
      </c>
      <c r="I32" s="6" t="s">
        <v>83</v>
      </c>
      <c r="J32" s="12">
        <v>2.82</v>
      </c>
      <c r="K32" s="6" t="s">
        <v>66</v>
      </c>
      <c r="L32" s="14">
        <v>1.0889</v>
      </c>
      <c r="M32" s="12">
        <v>2.82</v>
      </c>
      <c r="N32" s="14"/>
    </row>
    <row r="33" customFormat="1" ht="20" customHeight="1" spans="1:14">
      <c r="A33" s="8" t="s">
        <v>154</v>
      </c>
      <c r="B33" s="6" t="s">
        <v>195</v>
      </c>
      <c r="C33" s="6"/>
      <c r="D33" s="6" t="s">
        <v>196</v>
      </c>
      <c r="E33" s="6"/>
      <c r="F33" s="6" t="s">
        <v>197</v>
      </c>
      <c r="G33" s="6"/>
      <c r="H33" s="6" t="s">
        <v>198</v>
      </c>
      <c r="I33" s="6" t="s">
        <v>168</v>
      </c>
      <c r="J33" s="12">
        <v>6.67</v>
      </c>
      <c r="K33" s="6" t="s">
        <v>25</v>
      </c>
      <c r="L33" s="13">
        <v>1</v>
      </c>
      <c r="M33" s="12">
        <v>6</v>
      </c>
      <c r="N33" s="14"/>
    </row>
    <row r="34" customFormat="1" ht="20" customHeight="1" spans="1:14">
      <c r="A34" s="8" t="s">
        <v>154</v>
      </c>
      <c r="B34" s="6" t="s">
        <v>195</v>
      </c>
      <c r="C34" s="6"/>
      <c r="D34" s="6" t="s">
        <v>199</v>
      </c>
      <c r="E34" s="6"/>
      <c r="F34" s="6" t="s">
        <v>200</v>
      </c>
      <c r="G34" s="6"/>
      <c r="H34" s="6" t="s">
        <v>201</v>
      </c>
      <c r="I34" s="6" t="s">
        <v>168</v>
      </c>
      <c r="J34" s="12">
        <v>6.67</v>
      </c>
      <c r="K34" s="6" t="s">
        <v>25</v>
      </c>
      <c r="L34" s="13">
        <v>1</v>
      </c>
      <c r="M34" s="12">
        <v>6</v>
      </c>
      <c r="N34" s="14"/>
    </row>
    <row r="35" customFormat="1" ht="20" customHeight="1" spans="1:14">
      <c r="A35" s="8" t="s">
        <v>154</v>
      </c>
      <c r="B35" s="6" t="s">
        <v>195</v>
      </c>
      <c r="C35" s="6"/>
      <c r="D35" s="6" t="s">
        <v>199</v>
      </c>
      <c r="E35" s="6"/>
      <c r="F35" s="6" t="s">
        <v>202</v>
      </c>
      <c r="G35" s="6"/>
      <c r="H35" s="6" t="s">
        <v>203</v>
      </c>
      <c r="I35" s="6" t="s">
        <v>168</v>
      </c>
      <c r="J35" s="12">
        <v>6.66</v>
      </c>
      <c r="K35" s="6" t="s">
        <v>25</v>
      </c>
      <c r="L35" s="13">
        <v>1</v>
      </c>
      <c r="M35" s="12">
        <v>5.99</v>
      </c>
      <c r="N35" s="14"/>
    </row>
    <row r="36" customFormat="1" ht="20" customHeight="1" spans="1:14">
      <c r="A36" s="8" t="s">
        <v>154</v>
      </c>
      <c r="B36" s="6" t="s">
        <v>204</v>
      </c>
      <c r="C36" s="6"/>
      <c r="D36" s="6" t="s">
        <v>205</v>
      </c>
      <c r="E36" s="6"/>
      <c r="F36" s="6" t="s">
        <v>206</v>
      </c>
      <c r="G36" s="6"/>
      <c r="H36" s="6" t="s">
        <v>90</v>
      </c>
      <c r="I36" s="6" t="s">
        <v>105</v>
      </c>
      <c r="J36" s="12">
        <v>5</v>
      </c>
      <c r="K36" s="6" t="s">
        <v>66</v>
      </c>
      <c r="L36" s="14">
        <v>1.0667</v>
      </c>
      <c r="M36" s="12">
        <v>5</v>
      </c>
      <c r="N36" s="14"/>
    </row>
    <row r="37" customFormat="1" ht="20" customHeight="1" spans="1:14">
      <c r="A37" s="8" t="s">
        <v>154</v>
      </c>
      <c r="B37" s="6" t="s">
        <v>204</v>
      </c>
      <c r="C37" s="6"/>
      <c r="D37" s="6" t="s">
        <v>205</v>
      </c>
      <c r="E37" s="6"/>
      <c r="F37" s="6" t="s">
        <v>207</v>
      </c>
      <c r="G37" s="6"/>
      <c r="H37" s="6" t="s">
        <v>90</v>
      </c>
      <c r="I37" s="6" t="s">
        <v>83</v>
      </c>
      <c r="J37" s="12">
        <v>5</v>
      </c>
      <c r="K37" s="6" t="s">
        <v>66</v>
      </c>
      <c r="L37" s="14">
        <v>1.0889</v>
      </c>
      <c r="M37" s="12">
        <v>5</v>
      </c>
      <c r="N37" s="14"/>
    </row>
    <row r="38" ht="20" customHeight="1" spans="1:14">
      <c r="A38" s="8"/>
      <c r="B38" s="8"/>
      <c r="C38" s="8"/>
      <c r="D38" s="8"/>
      <c r="E38" s="8"/>
      <c r="F38" s="8"/>
      <c r="G38" s="8"/>
      <c r="H38" s="8"/>
      <c r="I38" s="8"/>
      <c r="J38" s="8"/>
      <c r="K38" s="8"/>
      <c r="L38" s="8"/>
      <c r="M38" s="8"/>
      <c r="N38" s="14"/>
    </row>
    <row r="39" ht="20" customHeight="1" spans="1:14">
      <c r="A39" s="9" t="s">
        <v>113</v>
      </c>
      <c r="B39" s="9"/>
      <c r="C39" s="9"/>
      <c r="D39" s="9"/>
      <c r="E39" s="9"/>
      <c r="F39" s="9"/>
      <c r="G39" s="9"/>
      <c r="H39" s="9"/>
      <c r="I39" s="9"/>
      <c r="J39" s="9">
        <v>100</v>
      </c>
      <c r="K39" s="15"/>
      <c r="L39" s="15"/>
      <c r="M39" s="16" t="s">
        <v>208</v>
      </c>
      <c r="N39" s="14"/>
    </row>
  </sheetData>
  <mergeCells count="84">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D17:E17"/>
    <mergeCell ref="F17:G17"/>
    <mergeCell ref="D18:E18"/>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D33:E33"/>
    <mergeCell ref="F33:G33"/>
    <mergeCell ref="F34:G34"/>
    <mergeCell ref="F35:G35"/>
    <mergeCell ref="F36:G36"/>
    <mergeCell ref="F37:G37"/>
    <mergeCell ref="A39:I39"/>
    <mergeCell ref="A15:A37"/>
    <mergeCell ref="A6:B9"/>
    <mergeCell ref="A12:B13"/>
    <mergeCell ref="B15:C18"/>
    <mergeCell ref="D15:E16"/>
    <mergeCell ref="B19:C32"/>
    <mergeCell ref="D19:E22"/>
    <mergeCell ref="D23:E27"/>
    <mergeCell ref="D28:E32"/>
    <mergeCell ref="B33:C35"/>
    <mergeCell ref="D34:E35"/>
    <mergeCell ref="B36:C37"/>
    <mergeCell ref="D36:E37"/>
  </mergeCells>
  <pageMargins left="0.75" right="0.75" top="1" bottom="1" header="0.5" footer="0.5"/>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topLeftCell="A21" workbookViewId="0">
      <selection activeCell="M30" sqref="M30:M31"/>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customFormat="1" ht="39" customHeight="1" spans="1:14">
      <c r="A1" s="2" t="s">
        <v>138</v>
      </c>
      <c r="B1" s="2"/>
      <c r="C1" s="2"/>
      <c r="D1" s="2"/>
      <c r="E1" s="2"/>
      <c r="F1" s="2"/>
      <c r="G1" s="2"/>
      <c r="H1" s="2"/>
      <c r="I1" s="2"/>
      <c r="J1" s="2"/>
      <c r="K1" s="2"/>
      <c r="L1" s="2"/>
      <c r="M1" s="2"/>
      <c r="N1" s="2"/>
    </row>
    <row r="2" customFormat="1" ht="15" customHeight="1" spans="1:14">
      <c r="A2" s="3" t="s">
        <v>14</v>
      </c>
      <c r="B2" s="3"/>
      <c r="C2" s="3"/>
      <c r="D2" s="3"/>
      <c r="E2" s="3"/>
      <c r="F2" s="3"/>
      <c r="G2" s="3"/>
      <c r="H2" s="3"/>
      <c r="I2" s="3"/>
      <c r="J2" s="3"/>
      <c r="K2" s="3"/>
      <c r="L2" s="3"/>
      <c r="M2" s="3"/>
      <c r="N2" s="3"/>
    </row>
    <row r="3" ht="28" customHeight="1" spans="1:14">
      <c r="A3" s="4" t="s">
        <v>118</v>
      </c>
      <c r="B3" s="4"/>
      <c r="C3" s="5" t="s">
        <v>132</v>
      </c>
      <c r="D3" s="5"/>
      <c r="E3" s="5"/>
      <c r="F3" s="5"/>
      <c r="G3" s="5"/>
      <c r="H3" s="5"/>
      <c r="I3" s="5"/>
      <c r="J3" s="5"/>
      <c r="K3" s="5"/>
      <c r="L3" s="5"/>
      <c r="M3" s="5"/>
      <c r="N3" s="5"/>
    </row>
    <row r="4" ht="28" customHeight="1" spans="1:14">
      <c r="A4" s="4" t="s">
        <v>119</v>
      </c>
      <c r="B4" s="4"/>
      <c r="C4" s="5" t="s">
        <v>139</v>
      </c>
      <c r="D4" s="5"/>
      <c r="E4" s="5"/>
      <c r="F4" s="5"/>
      <c r="G4" s="5"/>
      <c r="H4" s="5"/>
      <c r="I4" s="4" t="s">
        <v>140</v>
      </c>
      <c r="J4" s="4"/>
      <c r="K4" s="4" t="s">
        <v>16</v>
      </c>
      <c r="L4" s="4"/>
      <c r="M4" s="4"/>
      <c r="N4" s="4"/>
    </row>
    <row r="5" ht="28" customHeight="1" spans="1:14">
      <c r="A5" s="4"/>
      <c r="B5" s="4"/>
      <c r="C5" s="4"/>
      <c r="D5" s="4"/>
      <c r="E5" s="4" t="s">
        <v>17</v>
      </c>
      <c r="F5" s="4"/>
      <c r="G5" s="4" t="s">
        <v>18</v>
      </c>
      <c r="H5" s="4"/>
      <c r="I5" s="4" t="s">
        <v>19</v>
      </c>
      <c r="J5" s="4"/>
      <c r="K5" s="4" t="s">
        <v>57</v>
      </c>
      <c r="L5" s="4" t="s">
        <v>141</v>
      </c>
      <c r="M5" s="6" t="s">
        <v>21</v>
      </c>
      <c r="N5" s="6"/>
    </row>
    <row r="6" ht="28" customHeight="1" spans="1:14">
      <c r="A6" s="6" t="s">
        <v>142</v>
      </c>
      <c r="B6" s="6"/>
      <c r="C6" s="4" t="s">
        <v>143</v>
      </c>
      <c r="D6" s="4"/>
      <c r="E6" s="4" t="s">
        <v>209</v>
      </c>
      <c r="F6" s="4"/>
      <c r="G6" s="4" t="s">
        <v>209</v>
      </c>
      <c r="H6" s="4"/>
      <c r="I6" s="4" t="s">
        <v>209</v>
      </c>
      <c r="J6" s="4"/>
      <c r="K6" s="4" t="s">
        <v>34</v>
      </c>
      <c r="L6" s="10" t="s">
        <v>33</v>
      </c>
      <c r="M6" s="11" t="s">
        <v>34</v>
      </c>
      <c r="N6" s="11"/>
    </row>
    <row r="7" ht="28" customHeight="1" spans="1:14">
      <c r="A7" s="6" t="s">
        <v>142</v>
      </c>
      <c r="B7" s="6"/>
      <c r="C7" s="4" t="s">
        <v>146</v>
      </c>
      <c r="D7" s="4"/>
      <c r="E7" s="4" t="s">
        <v>209</v>
      </c>
      <c r="F7" s="4"/>
      <c r="G7" s="4" t="s">
        <v>209</v>
      </c>
      <c r="H7" s="4"/>
      <c r="I7" s="4" t="s">
        <v>209</v>
      </c>
      <c r="J7" s="4"/>
      <c r="K7" s="4" t="s">
        <v>147</v>
      </c>
      <c r="L7" s="10" t="s">
        <v>33</v>
      </c>
      <c r="M7" s="11" t="s">
        <v>34</v>
      </c>
      <c r="N7" s="11"/>
    </row>
    <row r="8" ht="28" customHeight="1" spans="1:14">
      <c r="A8" s="6" t="s">
        <v>142</v>
      </c>
      <c r="B8" s="6"/>
      <c r="C8" s="4" t="s">
        <v>128</v>
      </c>
      <c r="D8" s="4"/>
      <c r="E8" s="4" t="s">
        <v>148</v>
      </c>
      <c r="F8" s="4"/>
      <c r="G8" s="4" t="s">
        <v>148</v>
      </c>
      <c r="H8" s="4"/>
      <c r="I8" s="4" t="s">
        <v>148</v>
      </c>
      <c r="J8" s="4"/>
      <c r="K8" s="4" t="s">
        <v>147</v>
      </c>
      <c r="L8" s="10" t="s">
        <v>148</v>
      </c>
      <c r="M8" s="11" t="s">
        <v>148</v>
      </c>
      <c r="N8" s="11"/>
    </row>
    <row r="9" ht="28" customHeight="1" spans="1:14">
      <c r="A9" s="6" t="s">
        <v>142</v>
      </c>
      <c r="B9" s="6"/>
      <c r="C9" s="4" t="s">
        <v>149</v>
      </c>
      <c r="D9" s="4"/>
      <c r="E9" s="4" t="s">
        <v>148</v>
      </c>
      <c r="F9" s="4"/>
      <c r="G9" s="4" t="s">
        <v>148</v>
      </c>
      <c r="H9" s="4"/>
      <c r="I9" s="4" t="s">
        <v>148</v>
      </c>
      <c r="J9" s="4"/>
      <c r="K9" s="4" t="s">
        <v>147</v>
      </c>
      <c r="L9" s="10" t="s">
        <v>148</v>
      </c>
      <c r="M9" s="11" t="s">
        <v>148</v>
      </c>
      <c r="N9" s="11"/>
    </row>
    <row r="10" ht="28" customHeight="1" spans="1:14">
      <c r="A10" s="6"/>
      <c r="B10" s="6"/>
      <c r="C10" s="6"/>
      <c r="D10" s="6"/>
      <c r="E10" s="6"/>
      <c r="F10" s="6"/>
      <c r="G10" s="6"/>
      <c r="H10" s="6"/>
      <c r="I10" s="6"/>
      <c r="J10" s="6"/>
      <c r="K10" s="6"/>
      <c r="L10" s="6"/>
      <c r="M10" s="6"/>
      <c r="N10" s="6"/>
    </row>
    <row r="11" ht="28" customHeight="1" spans="1:14">
      <c r="A11" s="6" t="s">
        <v>22</v>
      </c>
      <c r="B11" s="6"/>
      <c r="C11" s="6" t="s">
        <v>25</v>
      </c>
      <c r="D11" s="6"/>
      <c r="E11" s="6"/>
      <c r="F11" s="6"/>
      <c r="G11" s="6"/>
      <c r="H11" s="6"/>
      <c r="I11" s="6"/>
      <c r="J11" s="6"/>
      <c r="K11" s="6"/>
      <c r="L11" s="6"/>
      <c r="M11" s="6"/>
      <c r="N11" s="6"/>
    </row>
    <row r="12" ht="28" customHeight="1" spans="1:14">
      <c r="A12" s="4" t="s">
        <v>150</v>
      </c>
      <c r="B12" s="4"/>
      <c r="C12" s="4" t="s">
        <v>49</v>
      </c>
      <c r="D12" s="4"/>
      <c r="E12" s="4"/>
      <c r="F12" s="4"/>
      <c r="G12" s="4"/>
      <c r="H12" s="4"/>
      <c r="I12" s="4" t="s">
        <v>51</v>
      </c>
      <c r="J12" s="4"/>
      <c r="K12" s="4"/>
      <c r="L12" s="4"/>
      <c r="M12" s="4"/>
      <c r="N12" s="4"/>
    </row>
    <row r="13" ht="88" customHeight="1" spans="1:14">
      <c r="A13" s="4"/>
      <c r="B13" s="4"/>
      <c r="C13" s="7" t="s">
        <v>210</v>
      </c>
      <c r="D13" s="7"/>
      <c r="E13" s="7"/>
      <c r="F13" s="7"/>
      <c r="G13" s="7"/>
      <c r="H13" s="7"/>
      <c r="I13" s="7" t="s">
        <v>52</v>
      </c>
      <c r="J13" s="7"/>
      <c r="K13" s="7"/>
      <c r="L13" s="7"/>
      <c r="M13" s="7"/>
      <c r="N13" s="7"/>
    </row>
    <row r="14" ht="28" customHeight="1" spans="1:14">
      <c r="A14" s="4"/>
      <c r="B14" s="4" t="s">
        <v>59</v>
      </c>
      <c r="C14" s="4"/>
      <c r="D14" s="4" t="s">
        <v>60</v>
      </c>
      <c r="E14" s="4"/>
      <c r="F14" s="4" t="s">
        <v>61</v>
      </c>
      <c r="G14" s="4"/>
      <c r="H14" s="4" t="s">
        <v>153</v>
      </c>
      <c r="I14" s="4" t="s">
        <v>55</v>
      </c>
      <c r="J14" s="4" t="s">
        <v>57</v>
      </c>
      <c r="K14" s="4" t="s">
        <v>56</v>
      </c>
      <c r="L14" s="4" t="s">
        <v>58</v>
      </c>
      <c r="M14" s="6" t="s">
        <v>21</v>
      </c>
      <c r="N14" s="6" t="s">
        <v>22</v>
      </c>
    </row>
    <row r="15" ht="28" customHeight="1" spans="1:14">
      <c r="A15" s="8" t="s">
        <v>154</v>
      </c>
      <c r="B15" s="6" t="s">
        <v>155</v>
      </c>
      <c r="C15" s="6"/>
      <c r="D15" s="6" t="s">
        <v>156</v>
      </c>
      <c r="E15" s="6"/>
      <c r="F15" s="6" t="s">
        <v>211</v>
      </c>
      <c r="G15" s="6"/>
      <c r="H15" s="6" t="s">
        <v>90</v>
      </c>
      <c r="I15" s="6" t="s">
        <v>33</v>
      </c>
      <c r="J15" s="12">
        <v>6.67</v>
      </c>
      <c r="K15" s="6" t="s">
        <v>66</v>
      </c>
      <c r="L15" s="14">
        <v>1.1111</v>
      </c>
      <c r="M15" s="12">
        <v>6.48</v>
      </c>
      <c r="N15" s="14"/>
    </row>
    <row r="16" ht="28" customHeight="1" spans="1:14">
      <c r="A16" s="8" t="s">
        <v>154</v>
      </c>
      <c r="B16" s="6" t="s">
        <v>155</v>
      </c>
      <c r="C16" s="6"/>
      <c r="D16" s="6" t="s">
        <v>160</v>
      </c>
      <c r="E16" s="6"/>
      <c r="F16" s="6" t="s">
        <v>212</v>
      </c>
      <c r="G16" s="6"/>
      <c r="H16" s="6" t="s">
        <v>213</v>
      </c>
      <c r="I16" s="6" t="s">
        <v>214</v>
      </c>
      <c r="J16" s="12">
        <v>6.67</v>
      </c>
      <c r="K16" s="6" t="s">
        <v>215</v>
      </c>
      <c r="L16" s="14">
        <v>1.0333</v>
      </c>
      <c r="M16" s="12">
        <v>6.67</v>
      </c>
      <c r="N16" s="14"/>
    </row>
    <row r="17" ht="28" customHeight="1" spans="1:14">
      <c r="A17" s="8" t="s">
        <v>154</v>
      </c>
      <c r="B17" s="6" t="s">
        <v>155</v>
      </c>
      <c r="C17" s="6"/>
      <c r="D17" s="6" t="s">
        <v>165</v>
      </c>
      <c r="E17" s="6"/>
      <c r="F17" s="6" t="s">
        <v>216</v>
      </c>
      <c r="G17" s="6"/>
      <c r="H17" s="6" t="s">
        <v>167</v>
      </c>
      <c r="I17" s="6" t="s">
        <v>168</v>
      </c>
      <c r="J17" s="12">
        <v>6.66</v>
      </c>
      <c r="K17" s="6" t="s">
        <v>25</v>
      </c>
      <c r="L17" s="13">
        <v>1</v>
      </c>
      <c r="M17" s="12">
        <v>5.99</v>
      </c>
      <c r="N17" s="14"/>
    </row>
    <row r="18" ht="28" customHeight="1" spans="1:14">
      <c r="A18" s="8" t="s">
        <v>154</v>
      </c>
      <c r="B18" s="6" t="s">
        <v>169</v>
      </c>
      <c r="C18" s="6"/>
      <c r="D18" s="6" t="s">
        <v>170</v>
      </c>
      <c r="E18" s="6"/>
      <c r="F18" s="6" t="s">
        <v>217</v>
      </c>
      <c r="G18" s="6"/>
      <c r="H18" s="6" t="s">
        <v>158</v>
      </c>
      <c r="I18" s="6" t="s">
        <v>33</v>
      </c>
      <c r="J18" s="12">
        <v>4.44</v>
      </c>
      <c r="K18" s="6" t="s">
        <v>66</v>
      </c>
      <c r="L18" s="14">
        <v>1</v>
      </c>
      <c r="M18" s="12">
        <v>4.44</v>
      </c>
      <c r="N18" s="14"/>
    </row>
    <row r="19" ht="28" customHeight="1" spans="1:14">
      <c r="A19" s="8" t="s">
        <v>154</v>
      </c>
      <c r="B19" s="6" t="s">
        <v>169</v>
      </c>
      <c r="C19" s="6"/>
      <c r="D19" s="6" t="s">
        <v>170</v>
      </c>
      <c r="E19" s="6"/>
      <c r="F19" s="6" t="s">
        <v>218</v>
      </c>
      <c r="G19" s="6"/>
      <c r="H19" s="6" t="s">
        <v>219</v>
      </c>
      <c r="I19" s="6" t="s">
        <v>220</v>
      </c>
      <c r="J19" s="12">
        <v>4.44</v>
      </c>
      <c r="K19" s="6" t="s">
        <v>174</v>
      </c>
      <c r="L19" s="14">
        <v>1</v>
      </c>
      <c r="M19" s="12">
        <v>4.44</v>
      </c>
      <c r="N19" s="14"/>
    </row>
    <row r="20" ht="28" customHeight="1" spans="1:14">
      <c r="A20" s="8" t="s">
        <v>154</v>
      </c>
      <c r="B20" s="6" t="s">
        <v>169</v>
      </c>
      <c r="C20" s="6"/>
      <c r="D20" s="6" t="s">
        <v>170</v>
      </c>
      <c r="E20" s="6"/>
      <c r="F20" s="6" t="s">
        <v>221</v>
      </c>
      <c r="G20" s="6"/>
      <c r="H20" s="6" t="s">
        <v>222</v>
      </c>
      <c r="I20" s="6" t="s">
        <v>83</v>
      </c>
      <c r="J20" s="12">
        <v>4.44</v>
      </c>
      <c r="K20" s="6" t="s">
        <v>66</v>
      </c>
      <c r="L20" s="14">
        <v>1.0889</v>
      </c>
      <c r="M20" s="12">
        <v>4.44</v>
      </c>
      <c r="N20" s="14"/>
    </row>
    <row r="21" ht="28" customHeight="1" spans="1:14">
      <c r="A21" s="8" t="s">
        <v>154</v>
      </c>
      <c r="B21" s="6" t="s">
        <v>169</v>
      </c>
      <c r="C21" s="6"/>
      <c r="D21" s="6" t="s">
        <v>181</v>
      </c>
      <c r="E21" s="6"/>
      <c r="F21" s="6" t="s">
        <v>223</v>
      </c>
      <c r="G21" s="6"/>
      <c r="H21" s="6" t="s">
        <v>224</v>
      </c>
      <c r="I21" s="6" t="s">
        <v>33</v>
      </c>
      <c r="J21" s="12">
        <v>4.44</v>
      </c>
      <c r="K21" s="6" t="s">
        <v>66</v>
      </c>
      <c r="L21" s="14">
        <v>1</v>
      </c>
      <c r="M21" s="12">
        <v>4.44</v>
      </c>
      <c r="N21" s="14"/>
    </row>
    <row r="22" ht="28" customHeight="1" spans="1:14">
      <c r="A22" s="8" t="s">
        <v>154</v>
      </c>
      <c r="B22" s="6" t="s">
        <v>169</v>
      </c>
      <c r="C22" s="6"/>
      <c r="D22" s="6" t="s">
        <v>181</v>
      </c>
      <c r="E22" s="6"/>
      <c r="F22" s="6" t="s">
        <v>225</v>
      </c>
      <c r="G22" s="6"/>
      <c r="H22" s="6" t="s">
        <v>158</v>
      </c>
      <c r="I22" s="6" t="s">
        <v>33</v>
      </c>
      <c r="J22" s="12">
        <v>4.44</v>
      </c>
      <c r="K22" s="6" t="s">
        <v>66</v>
      </c>
      <c r="L22" s="14">
        <v>1</v>
      </c>
      <c r="M22" s="12">
        <v>4.44</v>
      </c>
      <c r="N22" s="14"/>
    </row>
    <row r="23" ht="28" customHeight="1" spans="1:14">
      <c r="A23" s="8" t="s">
        <v>154</v>
      </c>
      <c r="B23" s="6" t="s">
        <v>169</v>
      </c>
      <c r="C23" s="6"/>
      <c r="D23" s="6" t="s">
        <v>181</v>
      </c>
      <c r="E23" s="6"/>
      <c r="F23" s="6" t="s">
        <v>226</v>
      </c>
      <c r="G23" s="6"/>
      <c r="H23" s="6" t="s">
        <v>158</v>
      </c>
      <c r="I23" s="6" t="s">
        <v>33</v>
      </c>
      <c r="J23" s="12">
        <v>4.44</v>
      </c>
      <c r="K23" s="6" t="s">
        <v>66</v>
      </c>
      <c r="L23" s="14">
        <v>1</v>
      </c>
      <c r="M23" s="12">
        <v>4.44</v>
      </c>
      <c r="N23" s="14"/>
    </row>
    <row r="24" ht="28" customHeight="1" spans="1:14">
      <c r="A24" s="8" t="s">
        <v>154</v>
      </c>
      <c r="B24" s="6" t="s">
        <v>169</v>
      </c>
      <c r="C24" s="6"/>
      <c r="D24" s="6" t="s">
        <v>188</v>
      </c>
      <c r="E24" s="6"/>
      <c r="F24" s="6" t="s">
        <v>227</v>
      </c>
      <c r="G24" s="6"/>
      <c r="H24" s="6" t="s">
        <v>167</v>
      </c>
      <c r="I24" s="6" t="s">
        <v>168</v>
      </c>
      <c r="J24" s="12">
        <v>4.44</v>
      </c>
      <c r="K24" s="6" t="s">
        <v>25</v>
      </c>
      <c r="L24" s="13">
        <v>1</v>
      </c>
      <c r="M24" s="12">
        <v>4</v>
      </c>
      <c r="N24" s="14"/>
    </row>
    <row r="25" ht="28" customHeight="1" spans="1:14">
      <c r="A25" s="8" t="s">
        <v>154</v>
      </c>
      <c r="B25" s="6" t="s">
        <v>169</v>
      </c>
      <c r="C25" s="6"/>
      <c r="D25" s="6" t="s">
        <v>188</v>
      </c>
      <c r="E25" s="6"/>
      <c r="F25" s="6" t="s">
        <v>228</v>
      </c>
      <c r="G25" s="6"/>
      <c r="H25" s="6" t="s">
        <v>167</v>
      </c>
      <c r="I25" s="6" t="s">
        <v>168</v>
      </c>
      <c r="J25" s="12">
        <v>4.48</v>
      </c>
      <c r="K25" s="6" t="s">
        <v>25</v>
      </c>
      <c r="L25" s="13">
        <v>1</v>
      </c>
      <c r="M25" s="12">
        <v>4.03</v>
      </c>
      <c r="N25" s="14"/>
    </row>
    <row r="26" ht="28" customHeight="1" spans="1:14">
      <c r="A26" s="8" t="s">
        <v>154</v>
      </c>
      <c r="B26" s="6" t="s">
        <v>169</v>
      </c>
      <c r="C26" s="6"/>
      <c r="D26" s="6" t="s">
        <v>188</v>
      </c>
      <c r="E26" s="6"/>
      <c r="F26" s="6" t="s">
        <v>229</v>
      </c>
      <c r="G26" s="6"/>
      <c r="H26" s="6" t="s">
        <v>167</v>
      </c>
      <c r="I26" s="6" t="s">
        <v>168</v>
      </c>
      <c r="J26" s="12">
        <v>4.44</v>
      </c>
      <c r="K26" s="6" t="s">
        <v>25</v>
      </c>
      <c r="L26" s="13">
        <v>1</v>
      </c>
      <c r="M26" s="12">
        <v>4</v>
      </c>
      <c r="N26" s="14"/>
    </row>
    <row r="27" ht="28" customHeight="1" spans="1:14">
      <c r="A27" s="8" t="s">
        <v>154</v>
      </c>
      <c r="B27" s="6" t="s">
        <v>195</v>
      </c>
      <c r="C27" s="6"/>
      <c r="D27" s="6" t="s">
        <v>196</v>
      </c>
      <c r="E27" s="6"/>
      <c r="F27" s="6" t="s">
        <v>230</v>
      </c>
      <c r="G27" s="6"/>
      <c r="H27" s="6" t="s">
        <v>90</v>
      </c>
      <c r="I27" s="6" t="s">
        <v>33</v>
      </c>
      <c r="J27" s="12">
        <v>6.67</v>
      </c>
      <c r="K27" s="6" t="s">
        <v>66</v>
      </c>
      <c r="L27" s="14">
        <v>1.1111</v>
      </c>
      <c r="M27" s="12">
        <v>6.48</v>
      </c>
      <c r="N27" s="14"/>
    </row>
    <row r="28" ht="28" customHeight="1" spans="1:14">
      <c r="A28" s="8" t="s">
        <v>154</v>
      </c>
      <c r="B28" s="6" t="s">
        <v>195</v>
      </c>
      <c r="C28" s="6"/>
      <c r="D28" s="6" t="s">
        <v>199</v>
      </c>
      <c r="E28" s="6"/>
      <c r="F28" s="6" t="s">
        <v>231</v>
      </c>
      <c r="G28" s="6"/>
      <c r="H28" s="6" t="s">
        <v>158</v>
      </c>
      <c r="I28" s="6" t="s">
        <v>33</v>
      </c>
      <c r="J28" s="12">
        <v>6.67</v>
      </c>
      <c r="K28" s="6" t="s">
        <v>66</v>
      </c>
      <c r="L28" s="14">
        <v>1</v>
      </c>
      <c r="M28" s="12">
        <v>6.67</v>
      </c>
      <c r="N28" s="14"/>
    </row>
    <row r="29" ht="28" customHeight="1" spans="1:14">
      <c r="A29" s="8" t="s">
        <v>154</v>
      </c>
      <c r="B29" s="6" t="s">
        <v>195</v>
      </c>
      <c r="C29" s="6"/>
      <c r="D29" s="6" t="s">
        <v>232</v>
      </c>
      <c r="E29" s="6"/>
      <c r="F29" s="6" t="s">
        <v>233</v>
      </c>
      <c r="G29" s="6"/>
      <c r="H29" s="6" t="s">
        <v>234</v>
      </c>
      <c r="I29" s="6" t="s">
        <v>235</v>
      </c>
      <c r="J29" s="12">
        <v>6.66</v>
      </c>
      <c r="K29" s="6" t="s">
        <v>236</v>
      </c>
      <c r="L29" s="14">
        <v>1</v>
      </c>
      <c r="M29" s="12">
        <v>6.66</v>
      </c>
      <c r="N29" s="14"/>
    </row>
    <row r="30" ht="28" customHeight="1" spans="1:14">
      <c r="A30" s="8" t="s">
        <v>154</v>
      </c>
      <c r="B30" s="6" t="s">
        <v>204</v>
      </c>
      <c r="C30" s="6"/>
      <c r="D30" s="6" t="s">
        <v>205</v>
      </c>
      <c r="E30" s="6"/>
      <c r="F30" s="6" t="s">
        <v>237</v>
      </c>
      <c r="G30" s="6"/>
      <c r="H30" s="6" t="s">
        <v>222</v>
      </c>
      <c r="I30" s="6" t="s">
        <v>105</v>
      </c>
      <c r="J30" s="12">
        <v>5</v>
      </c>
      <c r="K30" s="6" t="s">
        <v>66</v>
      </c>
      <c r="L30" s="14">
        <v>1.0667</v>
      </c>
      <c r="M30" s="12">
        <v>5</v>
      </c>
      <c r="N30" s="14"/>
    </row>
    <row r="31" ht="28" customHeight="1" spans="1:14">
      <c r="A31" s="8" t="s">
        <v>154</v>
      </c>
      <c r="B31" s="6" t="s">
        <v>204</v>
      </c>
      <c r="C31" s="6"/>
      <c r="D31" s="6" t="s">
        <v>205</v>
      </c>
      <c r="E31" s="6"/>
      <c r="F31" s="6" t="s">
        <v>238</v>
      </c>
      <c r="G31" s="6"/>
      <c r="H31" s="6" t="s">
        <v>222</v>
      </c>
      <c r="I31" s="6" t="s">
        <v>83</v>
      </c>
      <c r="J31" s="12">
        <v>5</v>
      </c>
      <c r="K31" s="6" t="s">
        <v>66</v>
      </c>
      <c r="L31" s="14">
        <v>1.0889</v>
      </c>
      <c r="M31" s="12">
        <v>5</v>
      </c>
      <c r="N31" s="14"/>
    </row>
    <row r="32" ht="18" hidden="1" customHeight="1" spans="1:14">
      <c r="A32" s="8"/>
      <c r="B32" s="8"/>
      <c r="C32" s="8"/>
      <c r="D32" s="8"/>
      <c r="E32" s="8"/>
      <c r="F32" s="8"/>
      <c r="G32" s="8"/>
      <c r="H32" s="8"/>
      <c r="I32" s="8"/>
      <c r="J32" s="8"/>
      <c r="K32" s="8"/>
      <c r="L32" s="8"/>
      <c r="M32" s="8"/>
      <c r="N32" s="14"/>
    </row>
    <row r="33" ht="28" customHeight="1" spans="1:14">
      <c r="A33" s="9" t="s">
        <v>113</v>
      </c>
      <c r="B33" s="9"/>
      <c r="C33" s="9"/>
      <c r="D33" s="9"/>
      <c r="E33" s="9"/>
      <c r="F33" s="9"/>
      <c r="G33" s="9"/>
      <c r="H33" s="9"/>
      <c r="I33" s="9"/>
      <c r="J33" s="9">
        <v>100</v>
      </c>
      <c r="K33" s="15"/>
      <c r="L33" s="15"/>
      <c r="M33" s="16" t="s">
        <v>239</v>
      </c>
      <c r="N33" s="14"/>
    </row>
  </sheetData>
  <mergeCells count="7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D15:E15"/>
    <mergeCell ref="F15:G15"/>
    <mergeCell ref="D16:E16"/>
    <mergeCell ref="F16:G16"/>
    <mergeCell ref="D17:E17"/>
    <mergeCell ref="F17:G17"/>
    <mergeCell ref="F18:G18"/>
    <mergeCell ref="F19:G19"/>
    <mergeCell ref="F20:G20"/>
    <mergeCell ref="F21:G21"/>
    <mergeCell ref="F22:G22"/>
    <mergeCell ref="F23:G23"/>
    <mergeCell ref="F24:G24"/>
    <mergeCell ref="F25:G25"/>
    <mergeCell ref="F26:G26"/>
    <mergeCell ref="D27:E27"/>
    <mergeCell ref="F27:G27"/>
    <mergeCell ref="D28:E28"/>
    <mergeCell ref="F28:G28"/>
    <mergeCell ref="D29:E29"/>
    <mergeCell ref="F29:G29"/>
    <mergeCell ref="F30:G30"/>
    <mergeCell ref="F31:G31"/>
    <mergeCell ref="A33:I33"/>
    <mergeCell ref="A15:A31"/>
    <mergeCell ref="A6:B9"/>
    <mergeCell ref="A12:B13"/>
    <mergeCell ref="B15:C17"/>
    <mergeCell ref="B18:C26"/>
    <mergeCell ref="D18:E20"/>
    <mergeCell ref="D21:E23"/>
    <mergeCell ref="D24:E26"/>
    <mergeCell ref="B27:C29"/>
    <mergeCell ref="B30:C31"/>
    <mergeCell ref="D30:E31"/>
  </mergeCells>
  <pageMargins left="0.75" right="0.75" top="1" bottom="1" header="0.5" footer="0.5"/>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
  <sheetViews>
    <sheetView topLeftCell="A13" workbookViewId="0">
      <selection activeCell="F24" sqref="F24:G24"/>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138</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118</v>
      </c>
      <c r="B3" s="4"/>
      <c r="C3" s="5" t="s">
        <v>133</v>
      </c>
      <c r="D3" s="5"/>
      <c r="E3" s="5"/>
      <c r="F3" s="5"/>
      <c r="G3" s="5"/>
      <c r="H3" s="5"/>
      <c r="I3" s="5"/>
      <c r="J3" s="5"/>
      <c r="K3" s="5"/>
      <c r="L3" s="5"/>
      <c r="M3" s="5"/>
      <c r="N3" s="5"/>
    </row>
    <row r="4" ht="28" customHeight="1" spans="1:14">
      <c r="A4" s="4" t="s">
        <v>119</v>
      </c>
      <c r="B4" s="4"/>
      <c r="C4" s="5" t="s">
        <v>139</v>
      </c>
      <c r="D4" s="5"/>
      <c r="E4" s="5"/>
      <c r="F4" s="5"/>
      <c r="G4" s="5"/>
      <c r="H4" s="5"/>
      <c r="I4" s="4" t="s">
        <v>140</v>
      </c>
      <c r="J4" s="4"/>
      <c r="K4" s="4" t="s">
        <v>16</v>
      </c>
      <c r="L4" s="4"/>
      <c r="M4" s="4"/>
      <c r="N4" s="4"/>
    </row>
    <row r="5" ht="28" customHeight="1" spans="1:14">
      <c r="A5" s="4"/>
      <c r="B5" s="4"/>
      <c r="C5" s="4"/>
      <c r="D5" s="4"/>
      <c r="E5" s="4" t="s">
        <v>17</v>
      </c>
      <c r="F5" s="4"/>
      <c r="G5" s="4" t="s">
        <v>18</v>
      </c>
      <c r="H5" s="4"/>
      <c r="I5" s="4" t="s">
        <v>19</v>
      </c>
      <c r="J5" s="4"/>
      <c r="K5" s="4" t="s">
        <v>57</v>
      </c>
      <c r="L5" s="4" t="s">
        <v>141</v>
      </c>
      <c r="M5" s="6" t="s">
        <v>21</v>
      </c>
      <c r="N5" s="6"/>
    </row>
    <row r="6" ht="28" customHeight="1" spans="1:14">
      <c r="A6" s="6" t="s">
        <v>142</v>
      </c>
      <c r="B6" s="6"/>
      <c r="C6" s="4" t="s">
        <v>143</v>
      </c>
      <c r="D6" s="4"/>
      <c r="E6" s="4" t="s">
        <v>240</v>
      </c>
      <c r="F6" s="4"/>
      <c r="G6" s="4">
        <v>1635000</v>
      </c>
      <c r="H6" s="4"/>
      <c r="I6" s="4" t="s">
        <v>240</v>
      </c>
      <c r="J6" s="4"/>
      <c r="K6" s="4" t="s">
        <v>34</v>
      </c>
      <c r="L6" s="10" t="s">
        <v>33</v>
      </c>
      <c r="M6" s="11" t="s">
        <v>34</v>
      </c>
      <c r="N6" s="11"/>
    </row>
    <row r="7" ht="28" customHeight="1" spans="1:14">
      <c r="A7" s="6" t="s">
        <v>142</v>
      </c>
      <c r="B7" s="6"/>
      <c r="C7" s="4" t="s">
        <v>146</v>
      </c>
      <c r="D7" s="4"/>
      <c r="E7" s="4" t="s">
        <v>148</v>
      </c>
      <c r="F7" s="4"/>
      <c r="G7" s="4" t="s">
        <v>240</v>
      </c>
      <c r="H7" s="4"/>
      <c r="I7" s="4" t="s">
        <v>240</v>
      </c>
      <c r="J7" s="4"/>
      <c r="K7" s="4" t="s">
        <v>147</v>
      </c>
      <c r="L7" s="10" t="s">
        <v>33</v>
      </c>
      <c r="M7" s="11" t="s">
        <v>34</v>
      </c>
      <c r="N7" s="11"/>
    </row>
    <row r="8" ht="28" customHeight="1" spans="1:14">
      <c r="A8" s="6" t="s">
        <v>142</v>
      </c>
      <c r="B8" s="6"/>
      <c r="C8" s="4" t="s">
        <v>128</v>
      </c>
      <c r="D8" s="4"/>
      <c r="E8" s="4" t="s">
        <v>240</v>
      </c>
      <c r="F8" s="4"/>
      <c r="G8" s="4" t="s">
        <v>148</v>
      </c>
      <c r="H8" s="4"/>
      <c r="I8" s="4" t="s">
        <v>148</v>
      </c>
      <c r="J8" s="4"/>
      <c r="K8" s="4" t="s">
        <v>147</v>
      </c>
      <c r="L8" s="10" t="s">
        <v>148</v>
      </c>
      <c r="M8" s="11" t="s">
        <v>148</v>
      </c>
      <c r="N8" s="11"/>
    </row>
    <row r="9" ht="28" customHeight="1" spans="1:14">
      <c r="A9" s="6" t="s">
        <v>142</v>
      </c>
      <c r="B9" s="6"/>
      <c r="C9" s="4" t="s">
        <v>149</v>
      </c>
      <c r="D9" s="4"/>
      <c r="E9" s="4" t="s">
        <v>148</v>
      </c>
      <c r="F9" s="4"/>
      <c r="G9" s="4" t="s">
        <v>148</v>
      </c>
      <c r="H9" s="4"/>
      <c r="I9" s="4" t="s">
        <v>148</v>
      </c>
      <c r="J9" s="4"/>
      <c r="K9" s="4" t="s">
        <v>147</v>
      </c>
      <c r="L9" s="10" t="s">
        <v>148</v>
      </c>
      <c r="M9" s="11" t="s">
        <v>148</v>
      </c>
      <c r="N9" s="11"/>
    </row>
    <row r="10" ht="28" customHeight="1" spans="1:14">
      <c r="A10" s="6"/>
      <c r="B10" s="6"/>
      <c r="C10" s="6"/>
      <c r="D10" s="6"/>
      <c r="E10" s="6"/>
      <c r="F10" s="6"/>
      <c r="G10" s="6"/>
      <c r="H10" s="6"/>
      <c r="I10" s="6"/>
      <c r="J10" s="6"/>
      <c r="K10" s="6"/>
      <c r="L10" s="6"/>
      <c r="M10" s="6"/>
      <c r="N10" s="6"/>
    </row>
    <row r="11" ht="28" customHeight="1" spans="1:14">
      <c r="A11" s="6" t="s">
        <v>22</v>
      </c>
      <c r="B11" s="6"/>
      <c r="C11" s="6" t="s">
        <v>25</v>
      </c>
      <c r="D11" s="6"/>
      <c r="E11" s="6"/>
      <c r="F11" s="6"/>
      <c r="G11" s="6"/>
      <c r="H11" s="6"/>
      <c r="I11" s="6"/>
      <c r="J11" s="6"/>
      <c r="K11" s="6"/>
      <c r="L11" s="6"/>
      <c r="M11" s="6"/>
      <c r="N11" s="6"/>
    </row>
    <row r="12" ht="28" customHeight="1" spans="1:14">
      <c r="A12" s="4" t="s">
        <v>150</v>
      </c>
      <c r="B12" s="4"/>
      <c r="C12" s="4" t="s">
        <v>49</v>
      </c>
      <c r="D12" s="4"/>
      <c r="E12" s="4"/>
      <c r="F12" s="4"/>
      <c r="G12" s="4"/>
      <c r="H12" s="4"/>
      <c r="I12" s="4" t="s">
        <v>51</v>
      </c>
      <c r="J12" s="4"/>
      <c r="K12" s="4"/>
      <c r="L12" s="4"/>
      <c r="M12" s="4"/>
      <c r="N12" s="4"/>
    </row>
    <row r="13" ht="88" customHeight="1" spans="1:14">
      <c r="A13" s="4"/>
      <c r="B13" s="4"/>
      <c r="C13" s="7" t="s">
        <v>241</v>
      </c>
      <c r="D13" s="7"/>
      <c r="E13" s="7"/>
      <c r="F13" s="7"/>
      <c r="G13" s="7"/>
      <c r="H13" s="7"/>
      <c r="I13" s="7" t="s">
        <v>52</v>
      </c>
      <c r="J13" s="7"/>
      <c r="K13" s="7"/>
      <c r="L13" s="7"/>
      <c r="M13" s="7"/>
      <c r="N13" s="7"/>
    </row>
    <row r="14" ht="28" customHeight="1" spans="1:14">
      <c r="A14" s="4"/>
      <c r="B14" s="4" t="s">
        <v>59</v>
      </c>
      <c r="C14" s="4"/>
      <c r="D14" s="4" t="s">
        <v>60</v>
      </c>
      <c r="E14" s="4"/>
      <c r="F14" s="4" t="s">
        <v>61</v>
      </c>
      <c r="G14" s="4"/>
      <c r="H14" s="4" t="s">
        <v>153</v>
      </c>
      <c r="I14" s="4" t="s">
        <v>55</v>
      </c>
      <c r="J14" s="4" t="s">
        <v>57</v>
      </c>
      <c r="K14" s="4" t="s">
        <v>56</v>
      </c>
      <c r="L14" s="4" t="s">
        <v>58</v>
      </c>
      <c r="M14" s="6" t="s">
        <v>21</v>
      </c>
      <c r="N14" s="6" t="s">
        <v>22</v>
      </c>
    </row>
    <row r="15" ht="28" customHeight="1" spans="1:14">
      <c r="A15" s="8" t="s">
        <v>154</v>
      </c>
      <c r="B15" s="6" t="s">
        <v>155</v>
      </c>
      <c r="C15" s="6"/>
      <c r="D15" s="6" t="s">
        <v>156</v>
      </c>
      <c r="E15" s="6"/>
      <c r="F15" s="6" t="s">
        <v>157</v>
      </c>
      <c r="G15" s="6"/>
      <c r="H15" s="6" t="s">
        <v>242</v>
      </c>
      <c r="I15" s="6" t="s">
        <v>168</v>
      </c>
      <c r="J15" s="12">
        <v>20</v>
      </c>
      <c r="K15" s="6" t="s">
        <v>25</v>
      </c>
      <c r="L15" s="13">
        <v>1</v>
      </c>
      <c r="M15" s="12">
        <v>18</v>
      </c>
      <c r="N15" s="14"/>
    </row>
    <row r="16" ht="39" customHeight="1" spans="1:14">
      <c r="A16" s="8" t="s">
        <v>154</v>
      </c>
      <c r="B16" s="6" t="s">
        <v>169</v>
      </c>
      <c r="C16" s="6"/>
      <c r="D16" s="6" t="s">
        <v>170</v>
      </c>
      <c r="E16" s="6"/>
      <c r="F16" s="6" t="s">
        <v>243</v>
      </c>
      <c r="G16" s="6"/>
      <c r="H16" s="6" t="s">
        <v>244</v>
      </c>
      <c r="I16" s="6" t="s">
        <v>245</v>
      </c>
      <c r="J16" s="12">
        <v>6.67</v>
      </c>
      <c r="K16" s="6" t="s">
        <v>174</v>
      </c>
      <c r="L16" s="14">
        <v>1</v>
      </c>
      <c r="M16" s="12">
        <v>6.67</v>
      </c>
      <c r="N16" s="14"/>
    </row>
    <row r="17" ht="28" customHeight="1" spans="1:14">
      <c r="A17" s="8" t="s">
        <v>154</v>
      </c>
      <c r="B17" s="6" t="s">
        <v>169</v>
      </c>
      <c r="C17" s="6"/>
      <c r="D17" s="6" t="s">
        <v>170</v>
      </c>
      <c r="E17" s="6"/>
      <c r="F17" s="6" t="s">
        <v>246</v>
      </c>
      <c r="G17" s="6"/>
      <c r="H17" s="6" t="s">
        <v>247</v>
      </c>
      <c r="I17" s="6" t="s">
        <v>248</v>
      </c>
      <c r="J17" s="12">
        <v>6.67</v>
      </c>
      <c r="K17" s="6" t="s">
        <v>174</v>
      </c>
      <c r="L17" s="14">
        <v>1</v>
      </c>
      <c r="M17" s="12">
        <v>6.67</v>
      </c>
      <c r="N17" s="14"/>
    </row>
    <row r="18" ht="28" customHeight="1" spans="1:14">
      <c r="A18" s="8" t="s">
        <v>154</v>
      </c>
      <c r="B18" s="6" t="s">
        <v>169</v>
      </c>
      <c r="C18" s="6"/>
      <c r="D18" s="6" t="s">
        <v>181</v>
      </c>
      <c r="E18" s="6"/>
      <c r="F18" s="6" t="s">
        <v>249</v>
      </c>
      <c r="G18" s="6"/>
      <c r="H18" s="6" t="s">
        <v>158</v>
      </c>
      <c r="I18" s="6" t="s">
        <v>33</v>
      </c>
      <c r="J18" s="12">
        <v>6.67</v>
      </c>
      <c r="K18" s="6" t="s">
        <v>66</v>
      </c>
      <c r="L18" s="14">
        <v>1</v>
      </c>
      <c r="M18" s="12">
        <v>6.67</v>
      </c>
      <c r="N18" s="14"/>
    </row>
    <row r="19" ht="28" customHeight="1" spans="1:14">
      <c r="A19" s="8" t="s">
        <v>154</v>
      </c>
      <c r="B19" s="6" t="s">
        <v>169</v>
      </c>
      <c r="C19" s="6"/>
      <c r="D19" s="6" t="s">
        <v>181</v>
      </c>
      <c r="E19" s="6"/>
      <c r="F19" s="6" t="s">
        <v>250</v>
      </c>
      <c r="G19" s="6"/>
      <c r="H19" s="6" t="s">
        <v>158</v>
      </c>
      <c r="I19" s="6" t="s">
        <v>33</v>
      </c>
      <c r="J19" s="12">
        <v>6.67</v>
      </c>
      <c r="K19" s="6" t="s">
        <v>66</v>
      </c>
      <c r="L19" s="14">
        <v>1</v>
      </c>
      <c r="M19" s="12">
        <v>6.67</v>
      </c>
      <c r="N19" s="14"/>
    </row>
    <row r="20" ht="28" customHeight="1" spans="1:14">
      <c r="A20" s="8" t="s">
        <v>154</v>
      </c>
      <c r="B20" s="6" t="s">
        <v>169</v>
      </c>
      <c r="C20" s="6"/>
      <c r="D20" s="6" t="s">
        <v>188</v>
      </c>
      <c r="E20" s="6"/>
      <c r="F20" s="6" t="s">
        <v>251</v>
      </c>
      <c r="G20" s="6"/>
      <c r="H20" s="6" t="s">
        <v>167</v>
      </c>
      <c r="I20" s="6" t="s">
        <v>168</v>
      </c>
      <c r="J20" s="12">
        <v>6.67</v>
      </c>
      <c r="K20" s="6" t="s">
        <v>25</v>
      </c>
      <c r="L20" s="13">
        <v>1</v>
      </c>
      <c r="M20" s="12">
        <v>6</v>
      </c>
      <c r="N20" s="14"/>
    </row>
    <row r="21" ht="28" customHeight="1" spans="1:14">
      <c r="A21" s="8" t="s">
        <v>154</v>
      </c>
      <c r="B21" s="6" t="s">
        <v>169</v>
      </c>
      <c r="C21" s="6"/>
      <c r="D21" s="6" t="s">
        <v>188</v>
      </c>
      <c r="E21" s="6"/>
      <c r="F21" s="6" t="s">
        <v>252</v>
      </c>
      <c r="G21" s="6"/>
      <c r="H21" s="6" t="s">
        <v>167</v>
      </c>
      <c r="I21" s="6" t="s">
        <v>168</v>
      </c>
      <c r="J21" s="12">
        <v>6.65</v>
      </c>
      <c r="K21" s="6" t="s">
        <v>25</v>
      </c>
      <c r="L21" s="13">
        <v>1</v>
      </c>
      <c r="M21" s="12">
        <v>5.98</v>
      </c>
      <c r="N21" s="14"/>
    </row>
    <row r="22" ht="28" customHeight="1" spans="1:14">
      <c r="A22" s="8" t="s">
        <v>154</v>
      </c>
      <c r="B22" s="6" t="s">
        <v>195</v>
      </c>
      <c r="C22" s="6"/>
      <c r="D22" s="6" t="s">
        <v>199</v>
      </c>
      <c r="E22" s="6"/>
      <c r="F22" s="6" t="s">
        <v>253</v>
      </c>
      <c r="G22" s="6"/>
      <c r="H22" s="6" t="s">
        <v>254</v>
      </c>
      <c r="I22" s="6" t="s">
        <v>168</v>
      </c>
      <c r="J22" s="12">
        <v>10</v>
      </c>
      <c r="K22" s="6" t="s">
        <v>25</v>
      </c>
      <c r="L22" s="13">
        <v>1</v>
      </c>
      <c r="M22" s="12">
        <v>9</v>
      </c>
      <c r="N22" s="14"/>
    </row>
    <row r="23" ht="28" customHeight="1" spans="1:14">
      <c r="A23" s="8" t="s">
        <v>154</v>
      </c>
      <c r="B23" s="6" t="s">
        <v>195</v>
      </c>
      <c r="C23" s="6"/>
      <c r="D23" s="6" t="s">
        <v>199</v>
      </c>
      <c r="E23" s="6"/>
      <c r="F23" s="6" t="s">
        <v>231</v>
      </c>
      <c r="G23" s="6"/>
      <c r="H23" s="6" t="s">
        <v>255</v>
      </c>
      <c r="I23" s="6" t="s">
        <v>168</v>
      </c>
      <c r="J23" s="12">
        <v>10</v>
      </c>
      <c r="K23" s="6" t="s">
        <v>25</v>
      </c>
      <c r="L23" s="13">
        <v>1</v>
      </c>
      <c r="M23" s="12">
        <v>9</v>
      </c>
      <c r="N23" s="14"/>
    </row>
    <row r="24" ht="28" customHeight="1" spans="1:14">
      <c r="A24" s="8" t="s">
        <v>154</v>
      </c>
      <c r="B24" s="6" t="s">
        <v>204</v>
      </c>
      <c r="C24" s="6"/>
      <c r="D24" s="6" t="s">
        <v>205</v>
      </c>
      <c r="E24" s="6"/>
      <c r="F24" s="6" t="s">
        <v>256</v>
      </c>
      <c r="G24" s="6"/>
      <c r="H24" s="6" t="s">
        <v>90</v>
      </c>
      <c r="I24" s="6" t="s">
        <v>83</v>
      </c>
      <c r="J24" s="12">
        <v>10</v>
      </c>
      <c r="K24" s="6" t="s">
        <v>66</v>
      </c>
      <c r="L24" s="14">
        <v>1.0889</v>
      </c>
      <c r="M24" s="12">
        <v>10</v>
      </c>
      <c r="N24" s="14"/>
    </row>
    <row r="25" ht="18" hidden="1" customHeight="1" spans="1:14">
      <c r="A25" s="8"/>
      <c r="B25" s="8"/>
      <c r="C25" s="8"/>
      <c r="D25" s="8"/>
      <c r="E25" s="8"/>
      <c r="F25" s="8"/>
      <c r="G25" s="8"/>
      <c r="H25" s="8"/>
      <c r="I25" s="8"/>
      <c r="J25" s="8"/>
      <c r="K25" s="8"/>
      <c r="L25" s="8"/>
      <c r="M25" s="8"/>
      <c r="N25" s="8"/>
    </row>
    <row r="26" ht="28" customHeight="1" spans="1:14">
      <c r="A26" s="9" t="s">
        <v>113</v>
      </c>
      <c r="B26" s="9"/>
      <c r="C26" s="9"/>
      <c r="D26" s="9"/>
      <c r="E26" s="9"/>
      <c r="F26" s="9"/>
      <c r="G26" s="9"/>
      <c r="H26" s="9"/>
      <c r="I26" s="9"/>
      <c r="J26" s="9">
        <v>100</v>
      </c>
      <c r="K26" s="15"/>
      <c r="L26" s="15"/>
      <c r="M26" s="16">
        <v>94.66</v>
      </c>
      <c r="N26" s="4"/>
    </row>
  </sheetData>
  <mergeCells count="6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B24:C24"/>
    <mergeCell ref="D24:E24"/>
    <mergeCell ref="F24:G24"/>
    <mergeCell ref="A25:N25"/>
    <mergeCell ref="A26:I26"/>
    <mergeCell ref="A15:A24"/>
    <mergeCell ref="A6:B9"/>
    <mergeCell ref="A12:B13"/>
    <mergeCell ref="B16:C21"/>
    <mergeCell ref="D16:E17"/>
    <mergeCell ref="D18:E19"/>
    <mergeCell ref="D20:E21"/>
    <mergeCell ref="B22:C23"/>
    <mergeCell ref="D22:E23"/>
  </mergeCells>
  <pageMargins left="0.75" right="0.75" top="1" bottom="1" header="0.5" footer="0.5"/>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2"/>
  <sheetViews>
    <sheetView tabSelected="1" workbookViewId="0">
      <selection activeCell="F20" sqref="F20:G20"/>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138</v>
      </c>
      <c r="B1" s="2"/>
      <c r="C1" s="2"/>
      <c r="D1" s="2"/>
      <c r="E1" s="2"/>
      <c r="F1" s="2"/>
      <c r="G1" s="2"/>
      <c r="H1" s="2"/>
      <c r="I1" s="2"/>
      <c r="J1" s="2"/>
      <c r="K1" s="2"/>
      <c r="L1" s="2"/>
      <c r="M1" s="2"/>
      <c r="N1" s="2"/>
    </row>
    <row r="2" ht="15" customHeight="1" spans="1:14">
      <c r="A2" s="3" t="s">
        <v>14</v>
      </c>
      <c r="B2" s="3"/>
      <c r="C2" s="3"/>
      <c r="D2" s="3"/>
      <c r="E2" s="3"/>
      <c r="F2" s="3"/>
      <c r="G2" s="3"/>
      <c r="H2" s="3"/>
      <c r="I2" s="3"/>
      <c r="J2" s="3"/>
      <c r="K2" s="3"/>
      <c r="L2" s="3"/>
      <c r="M2" s="3"/>
      <c r="N2" s="3"/>
    </row>
    <row r="3" ht="28" customHeight="1" spans="1:14">
      <c r="A3" s="4" t="s">
        <v>118</v>
      </c>
      <c r="B3" s="4"/>
      <c r="C3" s="5" t="s">
        <v>134</v>
      </c>
      <c r="D3" s="5"/>
      <c r="E3" s="5"/>
      <c r="F3" s="5"/>
      <c r="G3" s="5"/>
      <c r="H3" s="5"/>
      <c r="I3" s="5"/>
      <c r="J3" s="5"/>
      <c r="K3" s="5"/>
      <c r="L3" s="5"/>
      <c r="M3" s="5"/>
      <c r="N3" s="5"/>
    </row>
    <row r="4" ht="28" customHeight="1" spans="1:14">
      <c r="A4" s="4" t="s">
        <v>119</v>
      </c>
      <c r="B4" s="4"/>
      <c r="C4" s="5" t="s">
        <v>139</v>
      </c>
      <c r="D4" s="5"/>
      <c r="E4" s="5"/>
      <c r="F4" s="5"/>
      <c r="G4" s="5"/>
      <c r="H4" s="5"/>
      <c r="I4" s="4" t="s">
        <v>140</v>
      </c>
      <c r="J4" s="4"/>
      <c r="K4" s="4" t="s">
        <v>16</v>
      </c>
      <c r="L4" s="4"/>
      <c r="M4" s="4"/>
      <c r="N4" s="4"/>
    </row>
    <row r="5" ht="28" customHeight="1" spans="1:14">
      <c r="A5" s="4"/>
      <c r="B5" s="4"/>
      <c r="C5" s="4"/>
      <c r="D5" s="4"/>
      <c r="E5" s="4" t="s">
        <v>17</v>
      </c>
      <c r="F5" s="4"/>
      <c r="G5" s="4" t="s">
        <v>18</v>
      </c>
      <c r="H5" s="4"/>
      <c r="I5" s="4" t="s">
        <v>19</v>
      </c>
      <c r="J5" s="4"/>
      <c r="K5" s="4" t="s">
        <v>57</v>
      </c>
      <c r="L5" s="4" t="s">
        <v>141</v>
      </c>
      <c r="M5" s="6" t="s">
        <v>21</v>
      </c>
      <c r="N5" s="6"/>
    </row>
    <row r="6" ht="28" customHeight="1" spans="1:14">
      <c r="A6" s="6" t="s">
        <v>142</v>
      </c>
      <c r="B6" s="6"/>
      <c r="C6" s="4" t="s">
        <v>143</v>
      </c>
      <c r="D6" s="4"/>
      <c r="E6" s="4" t="s">
        <v>257</v>
      </c>
      <c r="F6" s="4"/>
      <c r="G6" s="4" t="s">
        <v>257</v>
      </c>
      <c r="H6" s="4"/>
      <c r="I6" s="4" t="s">
        <v>257</v>
      </c>
      <c r="J6" s="4"/>
      <c r="K6" s="4" t="s">
        <v>34</v>
      </c>
      <c r="L6" s="10" t="s">
        <v>33</v>
      </c>
      <c r="M6" s="11" t="s">
        <v>34</v>
      </c>
      <c r="N6" s="11"/>
    </row>
    <row r="7" ht="28" customHeight="1" spans="1:14">
      <c r="A7" s="6" t="s">
        <v>142</v>
      </c>
      <c r="B7" s="6"/>
      <c r="C7" s="4" t="s">
        <v>146</v>
      </c>
      <c r="D7" s="4"/>
      <c r="E7" s="4" t="s">
        <v>148</v>
      </c>
      <c r="F7" s="4"/>
      <c r="G7" s="4" t="s">
        <v>148</v>
      </c>
      <c r="H7" s="4"/>
      <c r="I7" s="4" t="s">
        <v>148</v>
      </c>
      <c r="J7" s="4"/>
      <c r="K7" s="4" t="s">
        <v>147</v>
      </c>
      <c r="L7" s="10" t="s">
        <v>148</v>
      </c>
      <c r="M7" s="11" t="s">
        <v>148</v>
      </c>
      <c r="N7" s="11"/>
    </row>
    <row r="8" ht="28" customHeight="1" spans="1:14">
      <c r="A8" s="6" t="s">
        <v>142</v>
      </c>
      <c r="B8" s="6"/>
      <c r="C8" s="4" t="s">
        <v>128</v>
      </c>
      <c r="D8" s="4"/>
      <c r="E8" s="4" t="s">
        <v>257</v>
      </c>
      <c r="F8" s="4"/>
      <c r="G8" s="4" t="s">
        <v>257</v>
      </c>
      <c r="H8" s="4"/>
      <c r="I8" s="4" t="s">
        <v>257</v>
      </c>
      <c r="J8" s="4"/>
      <c r="K8" s="4" t="s">
        <v>147</v>
      </c>
      <c r="L8" s="10" t="s">
        <v>33</v>
      </c>
      <c r="M8" s="11" t="s">
        <v>34</v>
      </c>
      <c r="N8" s="11"/>
    </row>
    <row r="9" ht="28" customHeight="1" spans="1:14">
      <c r="A9" s="6" t="s">
        <v>142</v>
      </c>
      <c r="B9" s="6"/>
      <c r="C9" s="4" t="s">
        <v>149</v>
      </c>
      <c r="D9" s="4"/>
      <c r="E9" s="4" t="s">
        <v>148</v>
      </c>
      <c r="F9" s="4"/>
      <c r="G9" s="4" t="s">
        <v>148</v>
      </c>
      <c r="H9" s="4"/>
      <c r="I9" s="4" t="s">
        <v>148</v>
      </c>
      <c r="J9" s="4"/>
      <c r="K9" s="4" t="s">
        <v>147</v>
      </c>
      <c r="L9" s="10" t="s">
        <v>148</v>
      </c>
      <c r="M9" s="11" t="s">
        <v>148</v>
      </c>
      <c r="N9" s="11"/>
    </row>
    <row r="10" ht="28" customHeight="1" spans="1:14">
      <c r="A10" s="6"/>
      <c r="B10" s="6"/>
      <c r="C10" s="6"/>
      <c r="D10" s="6"/>
      <c r="E10" s="6"/>
      <c r="F10" s="6"/>
      <c r="G10" s="6"/>
      <c r="H10" s="6"/>
      <c r="I10" s="6"/>
      <c r="J10" s="6"/>
      <c r="K10" s="6"/>
      <c r="L10" s="6"/>
      <c r="M10" s="6"/>
      <c r="N10" s="6"/>
    </row>
    <row r="11" ht="28" customHeight="1" spans="1:14">
      <c r="A11" s="6" t="s">
        <v>22</v>
      </c>
      <c r="B11" s="6"/>
      <c r="C11" s="6" t="s">
        <v>25</v>
      </c>
      <c r="D11" s="6"/>
      <c r="E11" s="6"/>
      <c r="F11" s="6"/>
      <c r="G11" s="6"/>
      <c r="H11" s="6"/>
      <c r="I11" s="6"/>
      <c r="J11" s="6"/>
      <c r="K11" s="6"/>
      <c r="L11" s="6"/>
      <c r="M11" s="6"/>
      <c r="N11" s="6"/>
    </row>
    <row r="12" ht="28" customHeight="1" spans="1:14">
      <c r="A12" s="4" t="s">
        <v>150</v>
      </c>
      <c r="B12" s="4"/>
      <c r="C12" s="4" t="s">
        <v>49</v>
      </c>
      <c r="D12" s="4"/>
      <c r="E12" s="4"/>
      <c r="F12" s="4"/>
      <c r="G12" s="4"/>
      <c r="H12" s="4"/>
      <c r="I12" s="4" t="s">
        <v>51</v>
      </c>
      <c r="J12" s="4"/>
      <c r="K12" s="4"/>
      <c r="L12" s="4"/>
      <c r="M12" s="4"/>
      <c r="N12" s="4"/>
    </row>
    <row r="13" ht="88" customHeight="1" spans="1:14">
      <c r="A13" s="4"/>
      <c r="B13" s="4"/>
      <c r="C13" s="7" t="s">
        <v>258</v>
      </c>
      <c r="D13" s="7"/>
      <c r="E13" s="7"/>
      <c r="F13" s="7"/>
      <c r="G13" s="7"/>
      <c r="H13" s="7"/>
      <c r="I13" s="7" t="s">
        <v>152</v>
      </c>
      <c r="J13" s="7"/>
      <c r="K13" s="7"/>
      <c r="L13" s="7"/>
      <c r="M13" s="7"/>
      <c r="N13" s="7"/>
    </row>
    <row r="14" ht="28" customHeight="1" spans="1:14">
      <c r="A14" s="4"/>
      <c r="B14" s="4" t="s">
        <v>59</v>
      </c>
      <c r="C14" s="4"/>
      <c r="D14" s="4" t="s">
        <v>60</v>
      </c>
      <c r="E14" s="4"/>
      <c r="F14" s="4" t="s">
        <v>61</v>
      </c>
      <c r="G14" s="4"/>
      <c r="H14" s="4" t="s">
        <v>153</v>
      </c>
      <c r="I14" s="4" t="s">
        <v>55</v>
      </c>
      <c r="J14" s="4" t="s">
        <v>57</v>
      </c>
      <c r="K14" s="4" t="s">
        <v>56</v>
      </c>
      <c r="L14" s="4" t="s">
        <v>58</v>
      </c>
      <c r="M14" s="6" t="s">
        <v>21</v>
      </c>
      <c r="N14" s="6" t="s">
        <v>22</v>
      </c>
    </row>
    <row r="15" ht="28" customHeight="1" spans="1:14">
      <c r="A15" s="8" t="s">
        <v>154</v>
      </c>
      <c r="B15" s="6" t="s">
        <v>155</v>
      </c>
      <c r="C15" s="6"/>
      <c r="D15" s="6" t="s">
        <v>156</v>
      </c>
      <c r="E15" s="6"/>
      <c r="F15" s="6" t="s">
        <v>157</v>
      </c>
      <c r="G15" s="6"/>
      <c r="H15" s="6" t="s">
        <v>259</v>
      </c>
      <c r="I15" s="6" t="s">
        <v>168</v>
      </c>
      <c r="J15" s="12">
        <v>20</v>
      </c>
      <c r="K15" s="6" t="s">
        <v>25</v>
      </c>
      <c r="L15" s="13">
        <v>1</v>
      </c>
      <c r="M15" s="12">
        <v>18</v>
      </c>
      <c r="N15" s="14"/>
    </row>
    <row r="16" ht="28" customHeight="1" spans="1:14">
      <c r="A16" s="8" t="s">
        <v>154</v>
      </c>
      <c r="B16" s="6" t="s">
        <v>169</v>
      </c>
      <c r="C16" s="6"/>
      <c r="D16" s="6" t="s">
        <v>170</v>
      </c>
      <c r="E16" s="6"/>
      <c r="F16" s="6" t="s">
        <v>177</v>
      </c>
      <c r="G16" s="6"/>
      <c r="H16" s="6" t="s">
        <v>260</v>
      </c>
      <c r="I16" s="6" t="s">
        <v>179</v>
      </c>
      <c r="J16" s="12">
        <v>13.33</v>
      </c>
      <c r="K16" s="6" t="s">
        <v>261</v>
      </c>
      <c r="L16" s="14">
        <v>1</v>
      </c>
      <c r="M16" s="12">
        <v>13.33</v>
      </c>
      <c r="N16" s="14"/>
    </row>
    <row r="17" ht="28" customHeight="1" spans="1:14">
      <c r="A17" s="8" t="s">
        <v>154</v>
      </c>
      <c r="B17" s="6" t="s">
        <v>169</v>
      </c>
      <c r="C17" s="6"/>
      <c r="D17" s="6" t="s">
        <v>181</v>
      </c>
      <c r="E17" s="6"/>
      <c r="F17" s="6" t="s">
        <v>262</v>
      </c>
      <c r="G17" s="6"/>
      <c r="H17" s="6" t="s">
        <v>158</v>
      </c>
      <c r="I17" s="6" t="s">
        <v>33</v>
      </c>
      <c r="J17" s="12">
        <v>13.33</v>
      </c>
      <c r="K17" s="6" t="s">
        <v>66</v>
      </c>
      <c r="L17" s="14">
        <v>1</v>
      </c>
      <c r="M17" s="12">
        <v>13.33</v>
      </c>
      <c r="N17" s="14"/>
    </row>
    <row r="18" ht="28" customHeight="1" spans="1:14">
      <c r="A18" s="8" t="s">
        <v>154</v>
      </c>
      <c r="B18" s="6" t="s">
        <v>169</v>
      </c>
      <c r="C18" s="6"/>
      <c r="D18" s="6" t="s">
        <v>188</v>
      </c>
      <c r="E18" s="6"/>
      <c r="F18" s="6" t="s">
        <v>263</v>
      </c>
      <c r="G18" s="6"/>
      <c r="H18" s="6" t="s">
        <v>167</v>
      </c>
      <c r="I18" s="6" t="s">
        <v>168</v>
      </c>
      <c r="J18" s="12">
        <v>13.34</v>
      </c>
      <c r="K18" s="6" t="s">
        <v>25</v>
      </c>
      <c r="L18" s="13">
        <v>1</v>
      </c>
      <c r="M18" s="12">
        <v>12.01</v>
      </c>
      <c r="N18" s="14"/>
    </row>
    <row r="19" ht="28" customHeight="1" spans="1:14">
      <c r="A19" s="8" t="s">
        <v>154</v>
      </c>
      <c r="B19" s="6" t="s">
        <v>195</v>
      </c>
      <c r="C19" s="6"/>
      <c r="D19" s="6" t="s">
        <v>232</v>
      </c>
      <c r="E19" s="6"/>
      <c r="F19" s="6" t="s">
        <v>264</v>
      </c>
      <c r="G19" s="6"/>
      <c r="H19" s="6" t="s">
        <v>203</v>
      </c>
      <c r="I19" s="6" t="s">
        <v>168</v>
      </c>
      <c r="J19" s="12">
        <v>20</v>
      </c>
      <c r="K19" s="6" t="s">
        <v>25</v>
      </c>
      <c r="L19" s="13">
        <v>1</v>
      </c>
      <c r="M19" s="12">
        <v>18</v>
      </c>
      <c r="N19" s="14"/>
    </row>
    <row r="20" ht="28" customHeight="1" spans="1:14">
      <c r="A20" s="8" t="s">
        <v>154</v>
      </c>
      <c r="B20" s="6" t="s">
        <v>204</v>
      </c>
      <c r="C20" s="6"/>
      <c r="D20" s="6" t="s">
        <v>205</v>
      </c>
      <c r="E20" s="6"/>
      <c r="F20" s="6" t="s">
        <v>265</v>
      </c>
      <c r="G20" s="6"/>
      <c r="H20" s="6" t="s">
        <v>266</v>
      </c>
      <c r="I20" s="6" t="s">
        <v>105</v>
      </c>
      <c r="J20" s="12">
        <v>10</v>
      </c>
      <c r="K20" s="6" t="s">
        <v>66</v>
      </c>
      <c r="L20" s="14">
        <v>1.0435</v>
      </c>
      <c r="M20" s="12">
        <v>10</v>
      </c>
      <c r="N20" s="14"/>
    </row>
    <row r="21" ht="18" hidden="1" customHeight="1" spans="1:14">
      <c r="A21" s="8"/>
      <c r="B21" s="8"/>
      <c r="C21" s="8"/>
      <c r="D21" s="8"/>
      <c r="E21" s="8"/>
      <c r="F21" s="8"/>
      <c r="G21" s="8"/>
      <c r="H21" s="8"/>
      <c r="I21" s="8"/>
      <c r="J21" s="8"/>
      <c r="K21" s="8"/>
      <c r="L21" s="8"/>
      <c r="M21" s="8"/>
      <c r="N21" s="8"/>
    </row>
    <row r="22" ht="28" customHeight="1" spans="1:14">
      <c r="A22" s="9" t="s">
        <v>113</v>
      </c>
      <c r="B22" s="9"/>
      <c r="C22" s="9"/>
      <c r="D22" s="9"/>
      <c r="E22" s="9"/>
      <c r="F22" s="9"/>
      <c r="G22" s="9"/>
      <c r="H22" s="9"/>
      <c r="I22" s="9"/>
      <c r="J22" s="9">
        <v>100</v>
      </c>
      <c r="K22" s="15"/>
      <c r="L22" s="15"/>
      <c r="M22" s="16">
        <v>94.67</v>
      </c>
      <c r="N22" s="4"/>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D18:E18"/>
    <mergeCell ref="F18:G18"/>
    <mergeCell ref="B19:C19"/>
    <mergeCell ref="D19:E19"/>
    <mergeCell ref="F19:G19"/>
    <mergeCell ref="B20:C20"/>
    <mergeCell ref="D20:E20"/>
    <mergeCell ref="F20:G20"/>
    <mergeCell ref="A21:N21"/>
    <mergeCell ref="A22:I22"/>
    <mergeCell ref="A15:A20"/>
    <mergeCell ref="A6:B9"/>
    <mergeCell ref="A12:B13"/>
    <mergeCell ref="B16:C18"/>
  </mergeCells>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目录</vt:lpstr>
      <vt:lpstr>省级部门（单位）整体支出绩效自评表</vt:lpstr>
      <vt:lpstr>部门预算项目支出绩效自评结果汇总表</vt:lpstr>
      <vt:lpstr>全省法院业务费</vt:lpstr>
      <vt:lpstr>法庭运维费</vt:lpstr>
      <vt:lpstr>全省“智慧法院”信息化项目经费</vt:lpstr>
      <vt:lpstr>全省法院人民法庭维修经费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2018-12-06T00:45:00Z</dcterms:created>
  <cp:lastPrinted>2020-03-13T02:25:00Z</cp:lastPrinted>
  <dcterms:modified xsi:type="dcterms:W3CDTF">2025-08-20T02:04:22Z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6BF60967987C499C9141C7CBFC7F426C_13</vt:lpwstr>
  </property>
</Properties>
</file>