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89" activeTab="3"/>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全省“智慧法院”信息化建设及运维经费" sheetId="14" r:id="rId6"/>
    <sheet name="全省法院人民法庭维修经费"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<sst xmlns="http://schemas.openxmlformats.org/spreadsheetml/2006/main" count="732" uniqueCount="256">
  <si>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</si>
  <si>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</si>
  <si>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编报部门（单位公章）：碌曲县人民法院</t>
  </si>
  <si>
    <t xml:space="preserve">                                 编报日期：2025年4月20日</t>
  </si>
  <si>
    <t xml:space="preserve">                                 联系人及电话：杨万鹏   0941--6621157  </t>
  </si>
  <si>
    <t>2024年度省级预算执行情况绩效自评报表目录</t>
  </si>
  <si>
    <t>一、部门自评报告</t>
  </si>
  <si>
    <t>二、部门整体支出自评表</t>
  </si>
  <si>
    <t>三、部门预算项目支出绩效自评结果汇总表</t>
  </si>
  <si>
    <t xml:space="preserve">  1.全省法院业务费</t>
  </si>
  <si>
    <t xml:space="preserve">  2.全省“智慧法院”信息化建设及运维经费</t>
  </si>
  <si>
    <t xml:space="preserve">  3.全省法院人民法庭维修经费</t>
  </si>
  <si>
    <t xml:space="preserve">部门整体支出绩效自评表
</t>
  </si>
  <si>
    <t>(2024年度)</t>
  </si>
  <si>
    <t>部门（单位）名称</t>
  </si>
  <si>
    <t>碌曲县人民法院</t>
  </si>
  <si>
    <t>年初预算数</t>
  </si>
  <si>
    <t>全年预算数</t>
  </si>
  <si>
    <t>全年执行数</t>
  </si>
  <si>
    <t>执行率</t>
  </si>
  <si>
    <t>得分</t>
  </si>
  <si>
    <t>未完成原因分析</t>
  </si>
  <si>
    <t>整体支出规模(元)</t>
  </si>
  <si>
    <t>年度资金总额</t>
  </si>
  <si>
    <t/>
  </si>
  <si>
    <t>(一)基本支出</t>
  </si>
  <si>
    <t>9839700</t>
  </si>
  <si>
    <t>92.82</t>
  </si>
  <si>
    <t>9.28</t>
  </si>
  <si>
    <t>1.人员经费</t>
  </si>
  <si>
    <t>8829700</t>
  </si>
  <si>
    <t>8087695</t>
  </si>
  <si>
    <t>7494823.5</t>
  </si>
  <si>
    <t>92.66</t>
  </si>
  <si>
    <t>9.26</t>
  </si>
  <si>
    <t>2.公用经费</t>
  </si>
  <si>
    <t>1010000</t>
  </si>
  <si>
    <t>950550</t>
  </si>
  <si>
    <t>94.11</t>
  </si>
  <si>
    <t>9.41</t>
  </si>
  <si>
    <t>(二)项目支出</t>
  </si>
  <si>
    <t>12370000</t>
  </si>
  <si>
    <t>12400000</t>
  </si>
  <si>
    <t>95.35</t>
  </si>
  <si>
    <t>9.53</t>
  </si>
  <si>
    <t>1.一般性项目</t>
  </si>
  <si>
    <t>800000</t>
  </si>
  <si>
    <t>9860000</t>
  </si>
  <si>
    <t>9764860</t>
  </si>
  <si>
    <t>99.03</t>
  </si>
  <si>
    <t>9.9</t>
  </si>
  <si>
    <t>2.重点项目</t>
  </si>
  <si>
    <t>11570000</t>
  </si>
  <si>
    <t>2540000</t>
  </si>
  <si>
    <t>2058540</t>
  </si>
  <si>
    <t>81.04</t>
  </si>
  <si>
    <t>8.1</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</si>
  <si>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</si>
  <si>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</si>
  <si>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</si>
  <si>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</si>
  <si>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</si>
  <si>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</si>
  <si>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</si>
  <si>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</si>
  <si>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</si>
  <si>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</si>
  <si>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</si>
  <si>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</si>
  <si>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</si>
  <si>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</si>
  <si>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</si>
  <si>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</si>
  <si>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</si>
  <si>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</si>
  <si>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</si>
  <si>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</si>
  <si>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“三公”经费控制率</t>
  </si>
  <si>
    <t>&lt;=100%</t>
  </si>
  <si>
    <t>项目支出预算执行率</t>
  </si>
  <si>
    <t>财务管理</t>
  </si>
  <si>
    <t>资金使用规范性</t>
  </si>
  <si>
    <t>规范</t>
  </si>
  <si>
    <t>100%-80%(含)</t>
  </si>
  <si>
    <t>财务管理制度健全性</t>
  </si>
  <si>
    <t>健全</t>
  </si>
  <si>
    <t>采购管理</t>
  </si>
  <si>
    <t>政府采购规范性</t>
  </si>
  <si>
    <t>人员管理</t>
  </si>
  <si>
    <t>在职人员控制率</t>
  </si>
  <si>
    <t>100</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</si>
  <si>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</si>
  <si>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</si>
  <si>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</si>
  <si>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</si>
  <si>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</si>
  <si>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</si>
  <si>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</si>
  <si>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</si>
  <si>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</si>
  <si>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</si>
  <si>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</si>
  <si>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</si>
  <si>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</si>
  <si>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</si>
  <si>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</si>
  <si>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</si>
  <si>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1</t>
  </si>
  <si>
    <t>成本指标：成本控制情况</t>
  </si>
  <si>
    <t>在预算范围内</t>
  </si>
  <si>
    <t>时效指标：受理案件及时性</t>
  </si>
  <si>
    <t>及时</t>
  </si>
  <si>
    <t>时效指标：法定审限内结案率</t>
  </si>
  <si>
    <t>&gt;=90%</t>
  </si>
  <si>
    <t>质量指标：当庭宣判率</t>
  </si>
  <si>
    <t>80</t>
  </si>
  <si>
    <t>质量指标：执行案件重本合格率</t>
  </si>
  <si>
    <t>部门效果目标</t>
  </si>
  <si>
    <t>经济效益指标：执行标的到位率</t>
  </si>
  <si>
    <t>&gt;=10%</t>
  </si>
  <si>
    <t>13.24</t>
  </si>
  <si>
    <t>社会效益指标：民商事案件调解成功率</t>
  </si>
  <si>
    <t>&gt;=50%</t>
  </si>
  <si>
    <t>社会效益指标：化解社会矛盾，维护社会稳定</t>
  </si>
  <si>
    <t>维护</t>
  </si>
  <si>
    <t>社会影响</t>
  </si>
  <si>
    <t>单位获奖情况</t>
  </si>
  <si>
    <t>&gt;=1件</t>
  </si>
  <si>
    <t>件</t>
  </si>
  <si>
    <t>违法违纪情况</t>
  </si>
  <si>
    <t>=0件</t>
  </si>
  <si>
    <t>0</t>
  </si>
  <si>
    <t>服务对象满意度</t>
  </si>
  <si>
    <t>当事人满意度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</si>
  <si>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</si>
  <si>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</si>
  <si>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</si>
  <si>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</si>
  <si>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</si>
  <si>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</si>
  <si>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</si>
  <si>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</si>
  <si>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</si>
  <si>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</si>
  <si>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</si>
  <si>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</si>
  <si>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</si>
  <si>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</si>
  <si>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</si>
  <si>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</si>
  <si>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</si>
  <si>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</si>
  <si>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</si>
  <si>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</si>
  <si>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</si>
  <si>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</si>
  <si>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</si>
  <si>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</si>
  <si>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</si>
  <si>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</si>
  <si>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</si>
  <si>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</si>
  <si>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</si>
  <si>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</si>
  <si>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</si>
  <si>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</si>
  <si>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全省“智慧法院”信息化建设及运维经费</t>
  </si>
  <si>
    <t>全省法院人民法庭维修经费</t>
  </si>
  <si>
    <t>合计</t>
  </si>
  <si>
    <t>项目支出绩效自评表</t>
  </si>
  <si>
    <t>甘肃省高级人民法院</t>
  </si>
  <si>
    <t>实施单位</t>
  </si>
  <si>
    <t>执行率(%)</t>
  </si>
  <si>
    <t>项目资金（元）</t>
  </si>
  <si>
    <t>年度资金总额：</t>
  </si>
  <si>
    <t>904860</t>
  </si>
  <si>
    <t>10</t>
  </si>
  <si>
    <t>9.04</t>
  </si>
  <si>
    <t>其中：财政拨款</t>
  </si>
  <si>
    <t>1000000</t>
  </si>
  <si>
    <t>-</t>
  </si>
  <si>
    <t>90.48</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</si>
  <si>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</si>
  <si>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</si>
  <si>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</si>
  <si>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</si>
  <si>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</si>
  <si>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</si>
  <si>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</si>
  <si>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财务审核规范性</t>
  </si>
  <si>
    <t>社会成本指标</t>
  </si>
  <si>
    <t>维护社会稳定</t>
  </si>
  <si>
    <t>良好</t>
  </si>
  <si>
    <t>生态成本指标</t>
  </si>
  <si>
    <t>生态环境公益参与人次</t>
  </si>
  <si>
    <t>参与人数较上年提高</t>
  </si>
  <si>
    <t>产出指标</t>
  </si>
  <si>
    <t>数量指标</t>
  </si>
  <si>
    <t>民事案件办结率</t>
  </si>
  <si>
    <t>98.1</t>
  </si>
  <si>
    <t>刑事案件办结率</t>
  </si>
  <si>
    <t>92.5</t>
  </si>
  <si>
    <t>执行案件办结率</t>
  </si>
  <si>
    <t>质量指标</t>
  </si>
  <si>
    <t>购置设备质量验收合格率</t>
  </si>
  <si>
    <t>时效指标</t>
  </si>
  <si>
    <t>案件流转及时性</t>
  </si>
  <si>
    <t>案件是否按期办结</t>
  </si>
  <si>
    <t>效益指标</t>
  </si>
  <si>
    <t>经济效益指标</t>
  </si>
  <si>
    <t>挽回经济损失效果</t>
  </si>
  <si>
    <t>显著</t>
  </si>
  <si>
    <t>社会效益指标</t>
  </si>
  <si>
    <t>执法公开透明度</t>
  </si>
  <si>
    <t>公开透明</t>
  </si>
  <si>
    <t>生态效益指标</t>
  </si>
  <si>
    <t>依法保护生态环境和资源</t>
  </si>
  <si>
    <t>有效保护</t>
  </si>
  <si>
    <t>满意度指标</t>
  </si>
  <si>
    <t>服务对象满意度指标</t>
  </si>
  <si>
    <t>服务对象综合满意度</t>
  </si>
  <si>
    <t>&gt;=95%</t>
  </si>
  <si>
    <t>98</t>
  </si>
  <si>
    <t>4150000</t>
  </si>
  <si>
    <t>通过信息化项目资金的投入，提高办公办案信息化水平，提高工作效率；提高我院信息化项目建设水平。</t>
  </si>
  <si>
    <t>年度预算控制率</t>
  </si>
  <si>
    <t>20</t>
  </si>
  <si>
    <t>100%</t>
  </si>
  <si>
    <t>信息化设备购置完成率</t>
  </si>
  <si>
    <t>6.67</t>
  </si>
  <si>
    <t>100.00%</t>
  </si>
  <si>
    <t>信息化运维服务完成率</t>
  </si>
  <si>
    <t>信息化设备验收合格率</t>
  </si>
  <si>
    <t>信息化运维服务验收合格率</t>
  </si>
  <si>
    <t xml:space="preserve"> 项目资金支出及时性</t>
  </si>
  <si>
    <t>设备采购及时性</t>
  </si>
  <si>
    <t>6.65</t>
  </si>
  <si>
    <t>改善办案条件，有效保障审判工作</t>
  </si>
  <si>
    <t>有效保障</t>
  </si>
  <si>
    <t>5</t>
  </si>
  <si>
    <t>101.05%</t>
  </si>
  <si>
    <t>法院工作人员满意度</t>
  </si>
  <si>
    <t>4710000</t>
  </si>
  <si>
    <t>在本年度内，完成全省法院人民法庭维修经费，使法院的办公条件得到显著改善，达到安全、舒适、高效的司法办公标准，为司法工作的顺利开展提供坚实保障</t>
  </si>
  <si>
    <t>成本控制情况</t>
  </si>
  <si>
    <t>定额标准内</t>
  </si>
  <si>
    <t>维修维护项目数</t>
  </si>
  <si>
    <t>=1项</t>
  </si>
  <si>
    <t>13.33</t>
  </si>
  <si>
    <t>项</t>
  </si>
  <si>
    <t>维修维护项目验收合格率</t>
  </si>
  <si>
    <t>维修维护及时性</t>
  </si>
  <si>
    <t>13.34</t>
  </si>
  <si>
    <t>改善办案办公条件，有效保障审判工作</t>
  </si>
  <si>
    <t>干警满意度</t>
  </si>
  <si>
    <t>103.16%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</si>
</sst>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www.wps.cn/officeDocument/2021/sharedlinks" Target="sharedlinks.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7" sqref="A7"/>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I8" sqref="I8"/>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7" t="s">
        <v>10</v>
      </c>
    </row>
    <row r="9" s="83" customFormat="1" ht="30.75" customHeight="1" spans="1:1">
      <c r="A9" s="87" t="s">
        <v>11</v>
      </c>
    </row>
    <row r="10" s="83" customFormat="1" ht="30.75" customHeight="1" spans="1:1">
      <c r="A10" s="87"/>
    </row>
    <row r="11" s="83" customFormat="1" ht="30.75" customHeight="1" spans="1:1">
      <c r="A11" s="87"/>
    </row>
    <row r="12" s="83" customFormat="1" ht="30.75" customHeight="1" spans="1:1">
      <c r="A12" s="87"/>
    </row>
    <row r="13" spans="1:1">
      <c r="A13" s="84"/>
    </row>
    <row r="14" spans="1:1">
      <c r="A14"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O17" sqref="O17:P48"/>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12</v>
      </c>
      <c r="B1" s="33"/>
      <c r="C1" s="33"/>
      <c r="D1" s="33"/>
      <c r="E1" s="33"/>
      <c r="F1" s="33"/>
      <c r="G1" s="33"/>
      <c r="H1" s="33"/>
      <c r="I1" s="33"/>
      <c r="J1" s="33"/>
      <c r="K1" s="33"/>
      <c r="L1" s="33"/>
      <c r="M1" s="33"/>
      <c r="N1" s="33"/>
      <c r="O1" s="33"/>
      <c r="P1" s="33"/>
      <c r="Q1" s="73"/>
      <c r="R1" s="74"/>
    </row>
    <row r="2" s="32" customFormat="1" ht="14.25" customHeight="1" spans="1:18">
      <c r="A2" s="34" t="s">
        <v>13</v>
      </c>
      <c r="B2" s="34"/>
      <c r="C2" s="34"/>
      <c r="D2" s="34"/>
      <c r="E2" s="34"/>
      <c r="F2" s="34"/>
      <c r="G2" s="34"/>
      <c r="H2" s="34"/>
      <c r="I2" s="34"/>
      <c r="J2" s="34"/>
      <c r="K2" s="34"/>
      <c r="L2" s="34"/>
      <c r="M2" s="34"/>
      <c r="N2" s="34"/>
      <c r="O2" s="34"/>
      <c r="P2" s="34"/>
      <c r="Q2" s="75"/>
      <c r="R2" s="74"/>
    </row>
    <row r="3" s="32" customFormat="1" ht="14.25" customHeight="1" spans="1:18">
      <c r="A3" s="35" t="s">
        <v>14</v>
      </c>
      <c r="B3" s="35"/>
      <c r="C3" s="36" t="s">
        <v>15</v>
      </c>
      <c r="D3" s="37"/>
      <c r="E3" s="37"/>
      <c r="F3" s="37"/>
      <c r="G3" s="37"/>
      <c r="H3" s="37"/>
      <c r="I3" s="37"/>
      <c r="J3" s="37"/>
      <c r="K3" s="37"/>
      <c r="L3" s="37"/>
      <c r="M3" s="37"/>
      <c r="N3" s="37"/>
      <c r="O3" s="37"/>
      <c r="P3" s="54"/>
      <c r="Q3" s="76"/>
      <c r="R3" s="74"/>
    </row>
    <row r="4" s="32" customFormat="1" ht="14.25" customHeight="1" spans="1:18">
      <c r="A4" s="35"/>
      <c r="B4" s="35"/>
      <c r="C4" s="38"/>
      <c r="D4" s="38"/>
      <c r="E4" s="38"/>
      <c r="F4" s="35" t="s">
        <v>16</v>
      </c>
      <c r="G4" s="35"/>
      <c r="H4" s="35"/>
      <c r="I4" s="39" t="s">
        <v>17</v>
      </c>
      <c r="J4" s="40"/>
      <c r="K4" s="39" t="s">
        <v>18</v>
      </c>
      <c r="L4" s="40"/>
      <c r="M4" s="39" t="s">
        <v>19</v>
      </c>
      <c r="N4" s="40"/>
      <c r="O4" s="55" t="s">
        <v>20</v>
      </c>
      <c r="P4" s="55" t="s">
        <v>21</v>
      </c>
      <c r="Q4" s="77"/>
      <c r="R4" s="74"/>
    </row>
    <row r="5" s="32" customFormat="1" ht="28.05" customHeight="1" spans="1:17">
      <c r="A5" s="39" t="s">
        <v>22</v>
      </c>
      <c r="B5" s="40"/>
      <c r="C5" s="35" t="s">
        <v>23</v>
      </c>
      <c r="D5" s="35"/>
      <c r="E5" s="35"/>
      <c r="F5" s="41">
        <v>22209700</v>
      </c>
      <c r="G5" s="41"/>
      <c r="H5" s="41"/>
      <c r="I5" s="56">
        <v>21497695</v>
      </c>
      <c r="J5" s="57"/>
      <c r="K5" s="56">
        <v>20268773.5</v>
      </c>
      <c r="L5" s="57"/>
      <c r="M5" s="39">
        <v>94.28</v>
      </c>
      <c r="N5" s="40"/>
      <c r="O5" s="58">
        <v>9.42</v>
      </c>
      <c r="P5" s="58" t="s">
        <v>24</v>
      </c>
      <c r="Q5" s="78"/>
    </row>
    <row r="6" s="32" customFormat="1" ht="28.05" customHeight="1" spans="1:17">
      <c r="A6" s="39" t="s">
        <v>22</v>
      </c>
      <c r="B6" s="40"/>
      <c r="C6" s="35" t="s">
        <v>25</v>
      </c>
      <c r="D6" s="35"/>
      <c r="E6" s="35"/>
      <c r="F6" s="41" t="s">
        <v>26</v>
      </c>
      <c r="G6" s="41"/>
      <c r="H6" s="41"/>
      <c r="I6" s="56">
        <v>9097695</v>
      </c>
      <c r="J6" s="57"/>
      <c r="K6" s="56">
        <v>8445373.5</v>
      </c>
      <c r="L6" s="57"/>
      <c r="M6" s="39" t="s">
        <v>27</v>
      </c>
      <c r="N6" s="40"/>
      <c r="O6" s="58" t="s">
        <v>28</v>
      </c>
      <c r="P6" s="58" t="s">
        <v>24</v>
      </c>
      <c r="Q6" s="78"/>
    </row>
    <row r="7" s="32" customFormat="1" ht="28.05" customHeight="1" spans="1:17">
      <c r="A7" s="39" t="s">
        <v>22</v>
      </c>
      <c r="B7" s="40"/>
      <c r="C7" s="35" t="s">
        <v>29</v>
      </c>
      <c r="D7" s="35"/>
      <c r="E7" s="35"/>
      <c r="F7" s="41" t="s">
        <v>30</v>
      </c>
      <c r="G7" s="41"/>
      <c r="H7" s="41"/>
      <c r="I7" s="56" t="s">
        <v>31</v>
      </c>
      <c r="J7" s="57"/>
      <c r="K7" s="56" t="s">
        <v>32</v>
      </c>
      <c r="L7" s="57"/>
      <c r="M7" s="39" t="s">
        <v>33</v>
      </c>
      <c r="N7" s="40"/>
      <c r="O7" s="58" t="s">
        <v>34</v>
      </c>
      <c r="P7" s="58" t="s">
        <v>24</v>
      </c>
      <c r="Q7" s="78"/>
    </row>
    <row r="8" s="32" customFormat="1" ht="28.05" customHeight="1" spans="1:17">
      <c r="A8" s="39" t="s">
        <v>22</v>
      </c>
      <c r="B8" s="40"/>
      <c r="C8" s="35" t="s">
        <v>35</v>
      </c>
      <c r="D8" s="35"/>
      <c r="E8" s="35"/>
      <c r="F8" s="41" t="s">
        <v>36</v>
      </c>
      <c r="G8" s="41"/>
      <c r="H8" s="41"/>
      <c r="I8" s="56" t="s">
        <v>36</v>
      </c>
      <c r="J8" s="57"/>
      <c r="K8" s="56" t="s">
        <v>37</v>
      </c>
      <c r="L8" s="57"/>
      <c r="M8" s="39" t="s">
        <v>38</v>
      </c>
      <c r="N8" s="40"/>
      <c r="O8" s="58" t="s">
        <v>39</v>
      </c>
      <c r="P8" s="58" t="s">
        <v>24</v>
      </c>
      <c r="Q8" s="78"/>
    </row>
    <row r="9" s="32" customFormat="1" ht="28.05" customHeight="1" spans="1:17">
      <c r="A9" s="39" t="s">
        <v>22</v>
      </c>
      <c r="B9" s="40"/>
      <c r="C9" s="35" t="s">
        <v>40</v>
      </c>
      <c r="D9" s="35"/>
      <c r="E9" s="35"/>
      <c r="F9" s="41" t="s">
        <v>41</v>
      </c>
      <c r="G9" s="41"/>
      <c r="H9" s="41"/>
      <c r="I9" s="56" t="s">
        <v>42</v>
      </c>
      <c r="J9" s="57"/>
      <c r="K9" s="56">
        <v>11823400</v>
      </c>
      <c r="L9" s="57"/>
      <c r="M9" s="39" t="s">
        <v>43</v>
      </c>
      <c r="N9" s="40"/>
      <c r="O9" s="58" t="s">
        <v>44</v>
      </c>
      <c r="P9" s="58" t="s">
        <v>24</v>
      </c>
      <c r="Q9" s="78"/>
    </row>
    <row r="10" s="32" customFormat="1" ht="28.05" customHeight="1" spans="1:17">
      <c r="A10" s="39" t="s">
        <v>22</v>
      </c>
      <c r="B10" s="40"/>
      <c r="C10" s="35" t="s">
        <v>45</v>
      </c>
      <c r="D10" s="35"/>
      <c r="E10" s="35"/>
      <c r="F10" s="41" t="s">
        <v>46</v>
      </c>
      <c r="G10" s="41"/>
      <c r="H10" s="41"/>
      <c r="I10" s="56" t="s">
        <v>47</v>
      </c>
      <c r="J10" s="57"/>
      <c r="K10" s="56" t="s">
        <v>48</v>
      </c>
      <c r="L10" s="57"/>
      <c r="M10" s="39" t="s">
        <v>49</v>
      </c>
      <c r="N10" s="40"/>
      <c r="O10" s="58" t="s">
        <v>50</v>
      </c>
      <c r="P10" s="58" t="s">
        <v>24</v>
      </c>
      <c r="Q10" s="78"/>
    </row>
    <row r="11" s="32" customFormat="1" ht="28.05" customHeight="1" spans="1:17">
      <c r="A11" s="39" t="s">
        <v>22</v>
      </c>
      <c r="B11" s="40"/>
      <c r="C11" s="35" t="s">
        <v>51</v>
      </c>
      <c r="D11" s="35"/>
      <c r="E11" s="35"/>
      <c r="F11" s="41" t="s">
        <v>52</v>
      </c>
      <c r="G11" s="41"/>
      <c r="H11" s="41"/>
      <c r="I11" s="56" t="s">
        <v>53</v>
      </c>
      <c r="J11" s="57"/>
      <c r="K11" s="56" t="s">
        <v>54</v>
      </c>
      <c r="L11" s="57"/>
      <c r="M11" s="39" t="s">
        <v>55</v>
      </c>
      <c r="N11" s="40"/>
      <c r="O11" s="58" t="s">
        <v>56</v>
      </c>
      <c r="P11" s="58" t="s">
        <v>24</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57</v>
      </c>
      <c r="B13" s="35"/>
      <c r="C13" s="35" t="s">
        <v>58</v>
      </c>
      <c r="D13" s="35"/>
      <c r="E13" s="35"/>
      <c r="F13" s="35"/>
      <c r="G13" s="35"/>
      <c r="H13" s="35"/>
      <c r="I13" s="35"/>
      <c r="J13" s="35"/>
      <c r="K13" s="35"/>
      <c r="L13" s="35"/>
      <c r="M13" s="35"/>
      <c r="N13" s="35"/>
      <c r="O13" s="35"/>
      <c r="P13" s="35"/>
      <c r="Q13" s="79"/>
    </row>
    <row r="14" s="32" customFormat="1" ht="16.05" customHeight="1" spans="1:17">
      <c r="A14" s="35" t="s">
        <v>59</v>
      </c>
      <c r="B14" s="35"/>
      <c r="C14" s="35" t="s">
        <v>60</v>
      </c>
      <c r="D14" s="35"/>
      <c r="E14" s="35"/>
      <c r="F14" s="35"/>
      <c r="G14" s="35"/>
      <c r="H14" s="35"/>
      <c r="I14" s="35"/>
      <c r="J14" s="35"/>
      <c r="K14" s="35"/>
      <c r="L14" s="35"/>
      <c r="M14" s="35"/>
      <c r="N14" s="35"/>
      <c r="O14" s="35"/>
      <c r="P14" s="35"/>
      <c r="Q14" s="79"/>
    </row>
    <row r="15" s="32" customFormat="1" ht="16.05" customHeight="1" spans="1:17">
      <c r="A15" s="39" t="s">
        <v>61</v>
      </c>
      <c r="B15" s="42"/>
      <c r="C15" s="42"/>
      <c r="D15" s="42"/>
      <c r="E15" s="42"/>
      <c r="F15" s="40"/>
      <c r="G15" s="43" t="s">
        <v>62</v>
      </c>
      <c r="H15" s="44"/>
      <c r="I15" s="59"/>
      <c r="J15" s="60" t="s">
        <v>63</v>
      </c>
      <c r="K15" s="60" t="s">
        <v>64</v>
      </c>
      <c r="L15" s="60" t="s">
        <v>65</v>
      </c>
      <c r="M15" s="60" t="s">
        <v>66</v>
      </c>
      <c r="N15" s="60" t="s">
        <v>20</v>
      </c>
      <c r="O15" s="43" t="s">
        <v>21</v>
      </c>
      <c r="P15" s="59"/>
      <c r="Q15" s="79"/>
    </row>
    <row r="16" s="32" customFormat="1" ht="25.05" customHeight="1" spans="1:18">
      <c r="A16" s="35" t="s">
        <v>67</v>
      </c>
      <c r="B16" s="35" t="s">
        <v>68</v>
      </c>
      <c r="C16" s="35"/>
      <c r="D16" s="35"/>
      <c r="E16" s="35" t="s">
        <v>69</v>
      </c>
      <c r="F16" s="35"/>
      <c r="G16" s="45"/>
      <c r="H16" s="46"/>
      <c r="I16" s="61"/>
      <c r="J16" s="62"/>
      <c r="K16" s="62"/>
      <c r="L16" s="62"/>
      <c r="M16" s="62"/>
      <c r="N16" s="62"/>
      <c r="O16" s="45"/>
      <c r="P16" s="61"/>
      <c r="Q16" s="79"/>
      <c r="R16" s="74"/>
    </row>
    <row r="17" s="32" customFormat="1" ht="51.6" customHeight="1" spans="1:18">
      <c r="A17" s="41" t="s">
        <v>70</v>
      </c>
      <c r="B17" s="47" t="s">
        <v>71</v>
      </c>
      <c r="C17" s="47"/>
      <c r="D17" s="47"/>
      <c r="E17" s="47" t="s">
        <v>72</v>
      </c>
      <c r="F17" s="47"/>
      <c r="G17" s="48" t="s">
        <v>73</v>
      </c>
      <c r="H17" s="48"/>
      <c r="I17" s="48"/>
      <c r="J17" s="47">
        <v>92.82</v>
      </c>
      <c r="K17" s="47" t="s">
        <v>74</v>
      </c>
      <c r="L17" s="63">
        <v>2</v>
      </c>
      <c r="M17" s="64">
        <v>0.9282</v>
      </c>
      <c r="N17" s="63">
        <v>1.86</v>
      </c>
      <c r="O17" s="65"/>
      <c r="P17" s="66"/>
      <c r="Q17" s="80"/>
      <c r="R17" s="74"/>
    </row>
    <row r="18" s="32" customFormat="1" ht="51.6" customHeight="1" spans="1:18">
      <c r="A18" s="41" t="s">
        <v>70</v>
      </c>
      <c r="B18" s="47" t="s">
        <v>71</v>
      </c>
      <c r="C18" s="47"/>
      <c r="D18" s="47"/>
      <c r="E18" s="47" t="s">
        <v>75</v>
      </c>
      <c r="F18" s="47"/>
      <c r="G18" s="48" t="s">
        <v>76</v>
      </c>
      <c r="H18" s="48"/>
      <c r="I18" s="48"/>
      <c r="J18" s="47">
        <v>-75.97</v>
      </c>
      <c r="K18" s="47" t="s">
        <v>74</v>
      </c>
      <c r="L18" s="63">
        <v>2</v>
      </c>
      <c r="M18" s="67">
        <v>1</v>
      </c>
      <c r="N18" s="63">
        <v>2</v>
      </c>
      <c r="O18" s="65"/>
      <c r="P18" s="66"/>
      <c r="Q18" s="80"/>
      <c r="R18" s="74"/>
    </row>
    <row r="19" s="32" customFormat="1" ht="51.6" customHeight="1" spans="1:18">
      <c r="A19" s="41" t="s">
        <v>70</v>
      </c>
      <c r="B19" s="47" t="s">
        <v>71</v>
      </c>
      <c r="C19" s="47"/>
      <c r="D19" s="47"/>
      <c r="E19" s="47" t="s">
        <v>77</v>
      </c>
      <c r="F19" s="47"/>
      <c r="G19" s="48" t="s">
        <v>78</v>
      </c>
      <c r="H19" s="48"/>
      <c r="I19" s="48"/>
      <c r="J19" s="47">
        <v>90.43</v>
      </c>
      <c r="K19" s="47" t="s">
        <v>74</v>
      </c>
      <c r="L19" s="63">
        <v>2</v>
      </c>
      <c r="M19" s="64">
        <v>1</v>
      </c>
      <c r="N19" s="63">
        <v>2</v>
      </c>
      <c r="O19" s="65"/>
      <c r="P19" s="66"/>
      <c r="Q19" s="80"/>
      <c r="R19" s="74"/>
    </row>
    <row r="20" s="32" customFormat="1" ht="51.6" customHeight="1" spans="1:18">
      <c r="A20" s="41" t="s">
        <v>70</v>
      </c>
      <c r="B20" s="47" t="s">
        <v>71</v>
      </c>
      <c r="C20" s="47"/>
      <c r="D20" s="47"/>
      <c r="E20" s="47" t="s">
        <v>79</v>
      </c>
      <c r="F20" s="47"/>
      <c r="G20" s="48" t="s">
        <v>78</v>
      </c>
      <c r="H20" s="48"/>
      <c r="I20" s="48"/>
      <c r="J20" s="47">
        <v>95.35</v>
      </c>
      <c r="K20" s="47" t="s">
        <v>74</v>
      </c>
      <c r="L20" s="63">
        <v>2</v>
      </c>
      <c r="M20" s="64">
        <v>1</v>
      </c>
      <c r="N20" s="63">
        <v>2</v>
      </c>
      <c r="O20" s="65"/>
      <c r="P20" s="66"/>
      <c r="Q20" s="80"/>
      <c r="R20" s="74"/>
    </row>
    <row r="21" s="32" customFormat="1" ht="51.6" customHeight="1" spans="1:18">
      <c r="A21" s="41" t="s">
        <v>70</v>
      </c>
      <c r="B21" s="47" t="s">
        <v>80</v>
      </c>
      <c r="C21" s="47"/>
      <c r="D21" s="47"/>
      <c r="E21" s="47" t="s">
        <v>81</v>
      </c>
      <c r="F21" s="47"/>
      <c r="G21" s="48" t="s">
        <v>82</v>
      </c>
      <c r="H21" s="48"/>
      <c r="I21" s="48"/>
      <c r="J21" s="47" t="s">
        <v>83</v>
      </c>
      <c r="K21" s="47" t="s">
        <v>24</v>
      </c>
      <c r="L21" s="63">
        <v>2</v>
      </c>
      <c r="M21" s="63">
        <v>100</v>
      </c>
      <c r="N21" s="63">
        <v>1.8</v>
      </c>
      <c r="O21" s="65"/>
      <c r="P21" s="66"/>
      <c r="Q21" s="80"/>
      <c r="R21" s="74"/>
    </row>
    <row r="22" s="32" customFormat="1" ht="51.6" customHeight="1" spans="1:18">
      <c r="A22" s="41" t="s">
        <v>70</v>
      </c>
      <c r="B22" s="47" t="s">
        <v>80</v>
      </c>
      <c r="C22" s="47"/>
      <c r="D22" s="47"/>
      <c r="E22" s="47" t="s">
        <v>84</v>
      </c>
      <c r="F22" s="47"/>
      <c r="G22" s="48" t="s">
        <v>85</v>
      </c>
      <c r="H22" s="48"/>
      <c r="I22" s="48"/>
      <c r="J22" s="47" t="s">
        <v>83</v>
      </c>
      <c r="K22" s="47" t="s">
        <v>24</v>
      </c>
      <c r="L22" s="63">
        <v>2</v>
      </c>
      <c r="M22" s="63">
        <v>100</v>
      </c>
      <c r="N22" s="63">
        <v>1.8</v>
      </c>
      <c r="O22" s="65"/>
      <c r="P22" s="66"/>
      <c r="Q22" s="80"/>
      <c r="R22" s="74"/>
    </row>
    <row r="23" s="32" customFormat="1" ht="51.6" customHeight="1" spans="1:18">
      <c r="A23" s="41" t="s">
        <v>70</v>
      </c>
      <c r="B23" s="47" t="s">
        <v>86</v>
      </c>
      <c r="C23" s="47"/>
      <c r="D23" s="47"/>
      <c r="E23" s="47" t="s">
        <v>87</v>
      </c>
      <c r="F23" s="47"/>
      <c r="G23" s="48" t="s">
        <v>82</v>
      </c>
      <c r="H23" s="48"/>
      <c r="I23" s="48"/>
      <c r="J23" s="47" t="s">
        <v>83</v>
      </c>
      <c r="K23" s="47" t="s">
        <v>24</v>
      </c>
      <c r="L23" s="63">
        <v>2</v>
      </c>
      <c r="M23" s="63">
        <v>100</v>
      </c>
      <c r="N23" s="63">
        <v>1.8</v>
      </c>
      <c r="O23" s="65"/>
      <c r="P23" s="66"/>
      <c r="Q23" s="80"/>
      <c r="R23" s="74"/>
    </row>
    <row r="24" s="32" customFormat="1" ht="51.6" customHeight="1" spans="1:18">
      <c r="A24" s="41" t="s">
        <v>70</v>
      </c>
      <c r="B24" s="47" t="s">
        <v>88</v>
      </c>
      <c r="C24" s="47"/>
      <c r="D24" s="47"/>
      <c r="E24" s="47" t="s">
        <v>89</v>
      </c>
      <c r="F24" s="47"/>
      <c r="G24" s="48" t="s">
        <v>78</v>
      </c>
      <c r="H24" s="48"/>
      <c r="I24" s="48"/>
      <c r="J24" s="47" t="s">
        <v>90</v>
      </c>
      <c r="K24" s="47" t="s">
        <v>74</v>
      </c>
      <c r="L24" s="63">
        <v>2</v>
      </c>
      <c r="M24" s="64">
        <v>1</v>
      </c>
      <c r="N24" s="63">
        <v>2</v>
      </c>
      <c r="O24" s="65"/>
      <c r="P24" s="66"/>
      <c r="Q24" s="80"/>
      <c r="R24" s="74"/>
    </row>
    <row r="25" s="32" customFormat="1" ht="51.6" customHeight="1" spans="1:18">
      <c r="A25" s="41" t="s">
        <v>70</v>
      </c>
      <c r="B25" s="47" t="s">
        <v>91</v>
      </c>
      <c r="C25" s="47"/>
      <c r="D25" s="47"/>
      <c r="E25" s="47" t="s">
        <v>92</v>
      </c>
      <c r="F25" s="47"/>
      <c r="G25" s="48" t="s">
        <v>85</v>
      </c>
      <c r="H25" s="48"/>
      <c r="I25" s="48"/>
      <c r="J25" s="47" t="s">
        <v>83</v>
      </c>
      <c r="K25" s="47" t="s">
        <v>24</v>
      </c>
      <c r="L25" s="63">
        <v>2</v>
      </c>
      <c r="M25" s="63">
        <v>100</v>
      </c>
      <c r="N25" s="63">
        <v>1.8</v>
      </c>
      <c r="O25" s="65"/>
      <c r="P25" s="66"/>
      <c r="Q25" s="80"/>
      <c r="R25" s="74"/>
    </row>
    <row r="26" s="32" customFormat="1" ht="51.6" customHeight="1" spans="1:18">
      <c r="A26" s="41" t="s">
        <v>70</v>
      </c>
      <c r="B26" s="47" t="s">
        <v>93</v>
      </c>
      <c r="C26" s="47"/>
      <c r="D26" s="47"/>
      <c r="E26" s="47" t="s">
        <v>94</v>
      </c>
      <c r="F26" s="47"/>
      <c r="G26" s="48" t="s">
        <v>82</v>
      </c>
      <c r="H26" s="48"/>
      <c r="I26" s="48"/>
      <c r="J26" s="47" t="s">
        <v>83</v>
      </c>
      <c r="K26" s="47" t="s">
        <v>24</v>
      </c>
      <c r="L26" s="63">
        <v>2</v>
      </c>
      <c r="M26" s="63">
        <v>100</v>
      </c>
      <c r="N26" s="63">
        <v>1.8</v>
      </c>
      <c r="O26" s="65"/>
      <c r="P26" s="66"/>
      <c r="Q26" s="80"/>
      <c r="R26" s="74"/>
    </row>
    <row r="27" s="32" customFormat="1" ht="51.6" customHeight="1" spans="1:18">
      <c r="A27" s="41" t="s">
        <v>95</v>
      </c>
      <c r="B27" s="47" t="s">
        <v>96</v>
      </c>
      <c r="C27" s="47"/>
      <c r="D27" s="47"/>
      <c r="E27" s="47" t="s">
        <v>97</v>
      </c>
      <c r="F27" s="47"/>
      <c r="G27" s="48" t="s">
        <v>98</v>
      </c>
      <c r="H27" s="48"/>
      <c r="I27" s="48"/>
      <c r="J27" s="47" t="s">
        <v>90</v>
      </c>
      <c r="K27" s="47" t="s">
        <v>74</v>
      </c>
      <c r="L27" s="63">
        <v>3.13</v>
      </c>
      <c r="M27" s="64">
        <v>1.25</v>
      </c>
      <c r="N27" s="63">
        <v>1.96</v>
      </c>
      <c r="O27" s="65"/>
      <c r="P27" s="66"/>
      <c r="Q27" s="80"/>
      <c r="R27" s="74"/>
    </row>
    <row r="28" s="32" customFormat="1" ht="51.6" customHeight="1" spans="1:18">
      <c r="A28" s="41" t="s">
        <v>95</v>
      </c>
      <c r="B28" s="47" t="s">
        <v>96</v>
      </c>
      <c r="C28" s="47"/>
      <c r="D28" s="47"/>
      <c r="E28" s="47" t="s">
        <v>99</v>
      </c>
      <c r="F28" s="47"/>
      <c r="G28" s="48" t="s">
        <v>98</v>
      </c>
      <c r="H28" s="48"/>
      <c r="I28" s="48"/>
      <c r="J28" s="47" t="s">
        <v>90</v>
      </c>
      <c r="K28" s="47" t="s">
        <v>74</v>
      </c>
      <c r="L28" s="63">
        <v>3.13</v>
      </c>
      <c r="M28" s="64">
        <v>1.25</v>
      </c>
      <c r="N28" s="63">
        <v>1.96</v>
      </c>
      <c r="O28" s="65"/>
      <c r="P28" s="66"/>
      <c r="Q28" s="80"/>
      <c r="R28" s="74"/>
    </row>
    <row r="29" s="32" customFormat="1" ht="51.6" customHeight="1" spans="1:18">
      <c r="A29" s="41" t="s">
        <v>95</v>
      </c>
      <c r="B29" s="47" t="s">
        <v>96</v>
      </c>
      <c r="C29" s="47"/>
      <c r="D29" s="47"/>
      <c r="E29" s="47" t="s">
        <v>100</v>
      </c>
      <c r="F29" s="47"/>
      <c r="G29" s="48" t="s">
        <v>101</v>
      </c>
      <c r="H29" s="48"/>
      <c r="I29" s="48"/>
      <c r="J29" s="47">
        <v>82.7</v>
      </c>
      <c r="K29" s="47" t="s">
        <v>74</v>
      </c>
      <c r="L29" s="63">
        <v>3.13</v>
      </c>
      <c r="M29" s="64">
        <v>1.1814</v>
      </c>
      <c r="N29" s="63">
        <v>2.49</v>
      </c>
      <c r="O29" s="65"/>
      <c r="P29" s="66"/>
      <c r="Q29" s="80"/>
      <c r="R29" s="74"/>
    </row>
    <row r="30" s="32" customFormat="1" ht="51.6" customHeight="1" spans="1:18">
      <c r="A30" s="41" t="s">
        <v>95</v>
      </c>
      <c r="B30" s="47" t="s">
        <v>96</v>
      </c>
      <c r="C30" s="47"/>
      <c r="D30" s="47"/>
      <c r="E30" s="47" t="s">
        <v>102</v>
      </c>
      <c r="F30" s="47"/>
      <c r="G30" s="48" t="s">
        <v>103</v>
      </c>
      <c r="H30" s="48"/>
      <c r="I30" s="48"/>
      <c r="J30" s="47">
        <v>92.5</v>
      </c>
      <c r="K30" s="47" t="s">
        <v>74</v>
      </c>
      <c r="L30" s="63">
        <v>3.13</v>
      </c>
      <c r="M30" s="64">
        <v>1.0882</v>
      </c>
      <c r="N30" s="63">
        <v>3.13</v>
      </c>
      <c r="O30" s="65"/>
      <c r="P30" s="66"/>
      <c r="Q30" s="80"/>
      <c r="R30" s="74"/>
    </row>
    <row r="31" s="32" customFormat="1" ht="51.6" customHeight="1" spans="1:18">
      <c r="A31" s="41" t="s">
        <v>95</v>
      </c>
      <c r="B31" s="47" t="s">
        <v>96</v>
      </c>
      <c r="C31" s="47"/>
      <c r="D31" s="47"/>
      <c r="E31" s="47" t="s">
        <v>104</v>
      </c>
      <c r="F31" s="47"/>
      <c r="G31" s="48" t="s">
        <v>103</v>
      </c>
      <c r="H31" s="48"/>
      <c r="I31" s="48"/>
      <c r="J31" s="47">
        <v>98.1</v>
      </c>
      <c r="K31" s="47" t="s">
        <v>74</v>
      </c>
      <c r="L31" s="63">
        <v>3.13</v>
      </c>
      <c r="M31" s="64">
        <v>1.1541</v>
      </c>
      <c r="N31" s="63">
        <v>2.71</v>
      </c>
      <c r="O31" s="65"/>
      <c r="P31" s="66"/>
      <c r="Q31" s="80"/>
      <c r="R31" s="74"/>
    </row>
    <row r="32" s="32" customFormat="1" ht="51.6" customHeight="1" spans="1:18">
      <c r="A32" s="41" t="s">
        <v>95</v>
      </c>
      <c r="B32" s="47" t="s">
        <v>96</v>
      </c>
      <c r="C32" s="47"/>
      <c r="D32" s="47"/>
      <c r="E32" s="47" t="s">
        <v>105</v>
      </c>
      <c r="F32" s="47"/>
      <c r="G32" s="48" t="s">
        <v>106</v>
      </c>
      <c r="H32" s="48"/>
      <c r="I32" s="48"/>
      <c r="J32" s="47" t="s">
        <v>107</v>
      </c>
      <c r="K32" s="47" t="s">
        <v>74</v>
      </c>
      <c r="L32" s="63">
        <v>3.13</v>
      </c>
      <c r="M32" s="64">
        <v>1</v>
      </c>
      <c r="N32" s="63">
        <v>3.13</v>
      </c>
      <c r="O32" s="65"/>
      <c r="P32" s="66"/>
      <c r="Q32" s="80"/>
      <c r="R32" s="74"/>
    </row>
    <row r="33" s="32" customFormat="1" ht="51.6" customHeight="1" spans="1:18">
      <c r="A33" s="41" t="s">
        <v>95</v>
      </c>
      <c r="B33" s="47" t="s">
        <v>96</v>
      </c>
      <c r="C33" s="47"/>
      <c r="D33" s="47"/>
      <c r="E33" s="47" t="s">
        <v>108</v>
      </c>
      <c r="F33" s="47"/>
      <c r="G33" s="48" t="s">
        <v>109</v>
      </c>
      <c r="H33" s="48"/>
      <c r="I33" s="48"/>
      <c r="J33" s="47" t="s">
        <v>83</v>
      </c>
      <c r="K33" s="47" t="s">
        <v>24</v>
      </c>
      <c r="L33" s="63">
        <v>3.13</v>
      </c>
      <c r="M33" s="63">
        <v>100</v>
      </c>
      <c r="N33" s="63">
        <v>2.82</v>
      </c>
      <c r="O33" s="65"/>
      <c r="P33" s="66"/>
      <c r="Q33" s="80"/>
      <c r="R33" s="74"/>
    </row>
    <row r="34" s="32" customFormat="1" ht="51.6" customHeight="1" spans="1:18">
      <c r="A34" s="41" t="s">
        <v>95</v>
      </c>
      <c r="B34" s="47" t="s">
        <v>96</v>
      </c>
      <c r="C34" s="47"/>
      <c r="D34" s="47"/>
      <c r="E34" s="47" t="s">
        <v>110</v>
      </c>
      <c r="F34" s="47"/>
      <c r="G34" s="48" t="s">
        <v>111</v>
      </c>
      <c r="H34" s="48"/>
      <c r="I34" s="48"/>
      <c r="J34" s="47" t="s">
        <v>83</v>
      </c>
      <c r="K34" s="47" t="s">
        <v>24</v>
      </c>
      <c r="L34" s="63">
        <v>3.13</v>
      </c>
      <c r="M34" s="63">
        <v>100</v>
      </c>
      <c r="N34" s="63">
        <v>2.82</v>
      </c>
      <c r="O34" s="65"/>
      <c r="P34" s="66"/>
      <c r="Q34" s="80"/>
      <c r="R34" s="74"/>
    </row>
    <row r="35" s="32" customFormat="1" ht="51.6" customHeight="1" spans="1:18">
      <c r="A35" s="41" t="s">
        <v>95</v>
      </c>
      <c r="B35" s="47" t="s">
        <v>96</v>
      </c>
      <c r="C35" s="47"/>
      <c r="D35" s="47"/>
      <c r="E35" s="47" t="s">
        <v>112</v>
      </c>
      <c r="F35" s="47"/>
      <c r="G35" s="48" t="s">
        <v>113</v>
      </c>
      <c r="H35" s="48"/>
      <c r="I35" s="48"/>
      <c r="J35" s="47" t="s">
        <v>90</v>
      </c>
      <c r="K35" s="47" t="s">
        <v>74</v>
      </c>
      <c r="L35" s="63">
        <v>3.13</v>
      </c>
      <c r="M35" s="64">
        <v>1.1111</v>
      </c>
      <c r="N35" s="63">
        <v>3.04</v>
      </c>
      <c r="O35" s="65"/>
      <c r="P35" s="66"/>
      <c r="Q35" s="80"/>
      <c r="R35" s="74"/>
    </row>
    <row r="36" s="32" customFormat="1" ht="51.6" customHeight="1" spans="1:18">
      <c r="A36" s="41" t="s">
        <v>95</v>
      </c>
      <c r="B36" s="47" t="s">
        <v>96</v>
      </c>
      <c r="C36" s="47"/>
      <c r="D36" s="47"/>
      <c r="E36" s="47" t="s">
        <v>114</v>
      </c>
      <c r="F36" s="47"/>
      <c r="G36" s="48" t="s">
        <v>98</v>
      </c>
      <c r="H36" s="48"/>
      <c r="I36" s="48"/>
      <c r="J36" s="47" t="s">
        <v>115</v>
      </c>
      <c r="K36" s="47" t="s">
        <v>74</v>
      </c>
      <c r="L36" s="63">
        <v>3.13</v>
      </c>
      <c r="M36" s="64">
        <v>1</v>
      </c>
      <c r="N36" s="63">
        <v>3.13</v>
      </c>
      <c r="O36" s="65"/>
      <c r="P36" s="66"/>
      <c r="Q36" s="80"/>
      <c r="R36" s="74"/>
    </row>
    <row r="37" s="32" customFormat="1" ht="51.6" customHeight="1" spans="1:18">
      <c r="A37" s="41" t="s">
        <v>95</v>
      </c>
      <c r="B37" s="47" t="s">
        <v>96</v>
      </c>
      <c r="C37" s="47"/>
      <c r="D37" s="47"/>
      <c r="E37" s="47" t="s">
        <v>116</v>
      </c>
      <c r="F37" s="47"/>
      <c r="G37" s="48" t="s">
        <v>73</v>
      </c>
      <c r="H37" s="48"/>
      <c r="I37" s="48"/>
      <c r="J37" s="47" t="s">
        <v>90</v>
      </c>
      <c r="K37" s="47" t="s">
        <v>74</v>
      </c>
      <c r="L37" s="63">
        <v>3.13</v>
      </c>
      <c r="M37" s="64">
        <v>1</v>
      </c>
      <c r="N37" s="63">
        <v>3.13</v>
      </c>
      <c r="O37" s="65"/>
      <c r="P37" s="66"/>
      <c r="Q37" s="80"/>
      <c r="R37" s="74"/>
    </row>
    <row r="38" s="32" customFormat="1" ht="51.6" customHeight="1" spans="1:18">
      <c r="A38" s="41" t="s">
        <v>95</v>
      </c>
      <c r="B38" s="47" t="s">
        <v>117</v>
      </c>
      <c r="C38" s="47"/>
      <c r="D38" s="47"/>
      <c r="E38" s="47" t="s">
        <v>118</v>
      </c>
      <c r="F38" s="47"/>
      <c r="G38" s="48" t="s">
        <v>119</v>
      </c>
      <c r="H38" s="48"/>
      <c r="I38" s="48"/>
      <c r="J38" s="47" t="s">
        <v>120</v>
      </c>
      <c r="K38" s="47" t="s">
        <v>74</v>
      </c>
      <c r="L38" s="63">
        <v>3.13</v>
      </c>
      <c r="M38" s="64">
        <v>1.324</v>
      </c>
      <c r="N38" s="63">
        <v>1.38</v>
      </c>
      <c r="O38" s="65"/>
      <c r="P38" s="66"/>
      <c r="Q38" s="80"/>
      <c r="R38" s="74"/>
    </row>
    <row r="39" s="32" customFormat="1" ht="51.6" customHeight="1" spans="1:18">
      <c r="A39" s="41" t="s">
        <v>95</v>
      </c>
      <c r="B39" s="47" t="s">
        <v>117</v>
      </c>
      <c r="C39" s="47"/>
      <c r="D39" s="47"/>
      <c r="E39" s="47" t="s">
        <v>121</v>
      </c>
      <c r="F39" s="47"/>
      <c r="G39" s="48" t="s">
        <v>122</v>
      </c>
      <c r="H39" s="48"/>
      <c r="I39" s="48"/>
      <c r="J39" s="47">
        <v>55.14</v>
      </c>
      <c r="K39" s="47" t="s">
        <v>74</v>
      </c>
      <c r="L39" s="63">
        <v>3.13</v>
      </c>
      <c r="M39" s="64">
        <v>1.1028</v>
      </c>
      <c r="N39" s="63">
        <v>3.11</v>
      </c>
      <c r="O39" s="65"/>
      <c r="P39" s="66"/>
      <c r="Q39" s="80"/>
      <c r="R39" s="74"/>
    </row>
    <row r="40" s="32" customFormat="1" ht="51.6" customHeight="1" spans="1:18">
      <c r="A40" s="41" t="s">
        <v>95</v>
      </c>
      <c r="B40" s="47" t="s">
        <v>117</v>
      </c>
      <c r="C40" s="47"/>
      <c r="D40" s="47"/>
      <c r="E40" s="47" t="s">
        <v>123</v>
      </c>
      <c r="F40" s="47"/>
      <c r="G40" s="48" t="s">
        <v>124</v>
      </c>
      <c r="H40" s="48"/>
      <c r="I40" s="48"/>
      <c r="J40" s="47" t="s">
        <v>83</v>
      </c>
      <c r="K40" s="47" t="s">
        <v>24</v>
      </c>
      <c r="L40" s="63">
        <v>3.13</v>
      </c>
      <c r="M40" s="63">
        <v>100</v>
      </c>
      <c r="N40" s="63">
        <v>2.82</v>
      </c>
      <c r="O40" s="65"/>
      <c r="P40" s="66"/>
      <c r="Q40" s="80"/>
      <c r="R40" s="74"/>
    </row>
    <row r="41" s="32" customFormat="1" ht="51.6" customHeight="1" spans="1:18">
      <c r="A41" s="41" t="s">
        <v>95</v>
      </c>
      <c r="B41" s="47" t="s">
        <v>125</v>
      </c>
      <c r="C41" s="47"/>
      <c r="D41" s="47"/>
      <c r="E41" s="47" t="s">
        <v>126</v>
      </c>
      <c r="F41" s="47"/>
      <c r="G41" s="48" t="s">
        <v>127</v>
      </c>
      <c r="H41" s="48"/>
      <c r="I41" s="48"/>
      <c r="J41" s="47" t="s">
        <v>107</v>
      </c>
      <c r="K41" s="47" t="s">
        <v>128</v>
      </c>
      <c r="L41" s="63">
        <v>3.13</v>
      </c>
      <c r="M41" s="64">
        <v>1</v>
      </c>
      <c r="N41" s="63">
        <v>3.13</v>
      </c>
      <c r="O41" s="65"/>
      <c r="P41" s="66"/>
      <c r="Q41" s="80"/>
      <c r="R41" s="74"/>
    </row>
    <row r="42" s="32" customFormat="1" ht="51.6" customHeight="1" spans="1:18">
      <c r="A42" s="41" t="s">
        <v>95</v>
      </c>
      <c r="B42" s="47" t="s">
        <v>125</v>
      </c>
      <c r="C42" s="47"/>
      <c r="D42" s="47"/>
      <c r="E42" s="47" t="s">
        <v>129</v>
      </c>
      <c r="F42" s="47"/>
      <c r="G42" s="48" t="s">
        <v>130</v>
      </c>
      <c r="H42" s="48"/>
      <c r="I42" s="48"/>
      <c r="J42" s="47" t="s">
        <v>131</v>
      </c>
      <c r="K42" s="47" t="s">
        <v>128</v>
      </c>
      <c r="L42" s="63">
        <v>3.05</v>
      </c>
      <c r="M42" s="67">
        <v>1</v>
      </c>
      <c r="N42" s="63">
        <v>3.05</v>
      </c>
      <c r="O42" s="65"/>
      <c r="P42" s="66"/>
      <c r="Q42" s="80"/>
      <c r="R42" s="74"/>
    </row>
    <row r="43" s="32" customFormat="1" ht="51.6" customHeight="1" spans="1:18">
      <c r="A43" s="41" t="s">
        <v>95</v>
      </c>
      <c r="B43" s="47" t="s">
        <v>132</v>
      </c>
      <c r="C43" s="47"/>
      <c r="D43" s="47"/>
      <c r="E43" s="47" t="s">
        <v>133</v>
      </c>
      <c r="F43" s="47"/>
      <c r="G43" s="48" t="s">
        <v>113</v>
      </c>
      <c r="H43" s="48"/>
      <c r="I43" s="48"/>
      <c r="J43" s="47" t="s">
        <v>134</v>
      </c>
      <c r="K43" s="47" t="s">
        <v>74</v>
      </c>
      <c r="L43" s="63">
        <v>10</v>
      </c>
      <c r="M43" s="64">
        <v>1.0667</v>
      </c>
      <c r="N43" s="63">
        <v>10</v>
      </c>
      <c r="O43" s="65"/>
      <c r="P43" s="66"/>
      <c r="Q43" s="80"/>
      <c r="R43" s="74"/>
    </row>
    <row r="44" s="32" customFormat="1" ht="51.6" customHeight="1" spans="1:18">
      <c r="A44" s="41" t="s">
        <v>135</v>
      </c>
      <c r="B44" s="47" t="s">
        <v>136</v>
      </c>
      <c r="C44" s="47"/>
      <c r="D44" s="47"/>
      <c r="E44" s="47" t="s">
        <v>137</v>
      </c>
      <c r="F44" s="47"/>
      <c r="G44" s="48" t="s">
        <v>138</v>
      </c>
      <c r="H44" s="48"/>
      <c r="I44" s="48"/>
      <c r="J44" s="47" t="s">
        <v>83</v>
      </c>
      <c r="K44" s="47" t="s">
        <v>24</v>
      </c>
      <c r="L44" s="63">
        <v>2</v>
      </c>
      <c r="M44" s="63">
        <v>100</v>
      </c>
      <c r="N44" s="63">
        <v>1.8</v>
      </c>
      <c r="O44" s="65"/>
      <c r="P44" s="66"/>
      <c r="Q44" s="80"/>
      <c r="R44" s="74"/>
    </row>
    <row r="45" s="32" customFormat="1" ht="51.6" customHeight="1" spans="1:18">
      <c r="A45" s="41" t="s">
        <v>135</v>
      </c>
      <c r="B45" s="47" t="s">
        <v>136</v>
      </c>
      <c r="C45" s="47"/>
      <c r="D45" s="47"/>
      <c r="E45" s="47" t="s">
        <v>139</v>
      </c>
      <c r="F45" s="47"/>
      <c r="G45" s="48" t="s">
        <v>140</v>
      </c>
      <c r="H45" s="48"/>
      <c r="I45" s="48"/>
      <c r="J45" s="47" t="s">
        <v>141</v>
      </c>
      <c r="K45" s="47" t="s">
        <v>74</v>
      </c>
      <c r="L45" s="63">
        <v>2</v>
      </c>
      <c r="M45" s="64">
        <v>1.0102</v>
      </c>
      <c r="N45" s="63">
        <v>2</v>
      </c>
      <c r="O45" s="65"/>
      <c r="P45" s="66"/>
      <c r="Q45" s="80"/>
      <c r="R45" s="74"/>
    </row>
    <row r="46" s="32" customFormat="1" ht="51.6" customHeight="1" spans="1:18">
      <c r="A46" s="41" t="s">
        <v>135</v>
      </c>
      <c r="B46" s="47" t="s">
        <v>136</v>
      </c>
      <c r="C46" s="47"/>
      <c r="D46" s="47"/>
      <c r="E46" s="47" t="s">
        <v>142</v>
      </c>
      <c r="F46" s="47"/>
      <c r="G46" s="48" t="s">
        <v>143</v>
      </c>
      <c r="H46" s="48"/>
      <c r="I46" s="48"/>
      <c r="J46" s="47" t="s">
        <v>83</v>
      </c>
      <c r="K46" s="47" t="s">
        <v>24</v>
      </c>
      <c r="L46" s="63">
        <v>2</v>
      </c>
      <c r="M46" s="63">
        <v>100</v>
      </c>
      <c r="N46" s="63">
        <v>1.8</v>
      </c>
      <c r="O46" s="65"/>
      <c r="P46" s="66"/>
      <c r="Q46" s="80"/>
      <c r="R46" s="74"/>
    </row>
    <row r="47" s="32" customFormat="1" ht="51.6" customHeight="1" spans="1:18">
      <c r="A47" s="41" t="s">
        <v>135</v>
      </c>
      <c r="B47" s="47" t="s">
        <v>144</v>
      </c>
      <c r="C47" s="47"/>
      <c r="D47" s="47"/>
      <c r="E47" s="47" t="s">
        <v>145</v>
      </c>
      <c r="F47" s="47"/>
      <c r="G47" s="48" t="s">
        <v>143</v>
      </c>
      <c r="H47" s="48"/>
      <c r="I47" s="48"/>
      <c r="J47" s="47" t="s">
        <v>83</v>
      </c>
      <c r="K47" s="47" t="s">
        <v>24</v>
      </c>
      <c r="L47" s="63">
        <v>2</v>
      </c>
      <c r="M47" s="63">
        <v>100</v>
      </c>
      <c r="N47" s="63">
        <v>1.8</v>
      </c>
      <c r="O47" s="65"/>
      <c r="P47" s="66"/>
      <c r="Q47" s="80"/>
      <c r="R47" s="74"/>
    </row>
    <row r="48" s="32" customFormat="1" ht="51.6" customHeight="1" spans="1:18">
      <c r="A48" s="41" t="s">
        <v>135</v>
      </c>
      <c r="B48" s="47" t="s">
        <v>146</v>
      </c>
      <c r="C48" s="47"/>
      <c r="D48" s="47"/>
      <c r="E48" s="47" t="s">
        <v>147</v>
      </c>
      <c r="F48" s="47"/>
      <c r="G48" s="48" t="s">
        <v>143</v>
      </c>
      <c r="H48" s="48"/>
      <c r="I48" s="48"/>
      <c r="J48" s="47" t="s">
        <v>83</v>
      </c>
      <c r="K48" s="47" t="s">
        <v>24</v>
      </c>
      <c r="L48" s="63">
        <v>2</v>
      </c>
      <c r="M48" s="63">
        <v>100</v>
      </c>
      <c r="N48" s="63">
        <v>1.8</v>
      </c>
      <c r="O48" s="65"/>
      <c r="P48" s="66"/>
      <c r="Q48" s="80"/>
      <c r="R48" s="74"/>
    </row>
    <row r="49" s="32" customFormat="1" ht="0.6" customHeight="1" spans="1:18">
      <c r="A49" s="49"/>
      <c r="B49" s="50"/>
      <c r="C49" s="50"/>
      <c r="D49" s="50"/>
      <c r="E49" s="50"/>
      <c r="F49" s="50"/>
      <c r="G49" s="50"/>
      <c r="H49" s="50"/>
      <c r="I49" s="50"/>
      <c r="J49" s="50"/>
      <c r="K49" s="50"/>
      <c r="L49" s="50"/>
      <c r="M49" s="50"/>
      <c r="N49" s="50"/>
      <c r="O49" s="50"/>
      <c r="P49" s="68"/>
      <c r="Q49" s="80"/>
      <c r="R49" s="74"/>
    </row>
    <row r="50" s="32" customFormat="1" ht="31.95" customHeight="1" spans="1:18">
      <c r="A50" s="35" t="s">
        <v>148</v>
      </c>
      <c r="B50" s="35"/>
      <c r="C50" s="35"/>
      <c r="D50" s="35"/>
      <c r="E50" s="35"/>
      <c r="F50" s="35"/>
      <c r="G50" s="35"/>
      <c r="H50" s="35"/>
      <c r="I50" s="35"/>
      <c r="J50" s="35"/>
      <c r="K50" s="35"/>
      <c r="L50" s="69">
        <v>100</v>
      </c>
      <c r="M50" s="69"/>
      <c r="N50" s="47">
        <v>91.3</v>
      </c>
      <c r="O50" s="70"/>
      <c r="P50" s="71"/>
      <c r="Q50" s="81"/>
      <c r="R50" s="74"/>
    </row>
    <row r="51" s="32" customFormat="1" ht="33" customHeight="1" spans="1:18">
      <c r="A51" s="51" t="s">
        <v>149</v>
      </c>
      <c r="B51" s="52"/>
      <c r="C51" s="52"/>
      <c r="D51" s="52"/>
      <c r="E51" s="52"/>
      <c r="F51" s="52"/>
      <c r="G51" s="52"/>
      <c r="H51" s="52"/>
      <c r="I51" s="52"/>
      <c r="J51" s="52"/>
      <c r="K51" s="52"/>
      <c r="L51" s="52"/>
      <c r="M51" s="52"/>
      <c r="N51" s="52"/>
      <c r="O51" s="52"/>
      <c r="P51" s="72"/>
      <c r="Q51" s="82"/>
      <c r="R51" s="74"/>
    </row>
    <row r="52" s="32" customFormat="1" ht="21.75" customHeight="1" spans="1:15">
      <c r="A52" s="53" t="s">
        <v>150</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B10" sqref="B10"/>
    </sheetView>
  </sheetViews>
  <sheetFormatPr defaultColWidth="9" defaultRowHeight="13.5"/>
  <cols>
    <col min="1" max="1" width="8.125" style="18" customWidth="1"/>
    <col min="2" max="2" width="27.125" customWidth="1"/>
    <col min="3" max="3" width="19.125" customWidth="1"/>
    <col min="4" max="4" width="21" customWidth="1"/>
    <col min="5" max="6" width="13.25" customWidth="1"/>
    <col min="7" max="7" width="12.625" customWidth="1"/>
    <col min="8" max="8" width="21.375" customWidth="1"/>
    <col min="9" max="11" width="12.625" customWidth="1"/>
  </cols>
  <sheetData>
    <row r="1" ht="57" customHeight="1" spans="1:11">
      <c r="A1" s="19" t="s">
        <v>151</v>
      </c>
      <c r="B1" s="19"/>
      <c r="C1" s="19"/>
      <c r="D1" s="19"/>
      <c r="E1" s="19"/>
      <c r="F1" s="19"/>
      <c r="G1" s="19"/>
      <c r="H1" s="19"/>
      <c r="I1" s="19"/>
      <c r="J1" s="19"/>
      <c r="K1" s="19"/>
    </row>
    <row r="2" s="17" customFormat="1" ht="30" customHeight="1" spans="1:11">
      <c r="A2" s="20" t="s">
        <v>152</v>
      </c>
      <c r="B2" s="21" t="s">
        <v>153</v>
      </c>
      <c r="C2" s="22" t="s">
        <v>154</v>
      </c>
      <c r="D2" s="21" t="s">
        <v>155</v>
      </c>
      <c r="E2" s="21"/>
      <c r="F2" s="21"/>
      <c r="G2" s="21"/>
      <c r="H2" s="21"/>
      <c r="I2" s="21"/>
      <c r="J2" s="20" t="s">
        <v>156</v>
      </c>
      <c r="K2" s="20" t="s">
        <v>157</v>
      </c>
    </row>
    <row r="3" s="17" customFormat="1" ht="30" customHeight="1" spans="1:11">
      <c r="A3" s="23"/>
      <c r="B3" s="21"/>
      <c r="C3" s="22"/>
      <c r="D3" s="21" t="s">
        <v>158</v>
      </c>
      <c r="E3" s="21"/>
      <c r="F3" s="21"/>
      <c r="G3" s="21"/>
      <c r="H3" s="21" t="s">
        <v>159</v>
      </c>
      <c r="I3" s="21" t="s">
        <v>160</v>
      </c>
      <c r="J3" s="23"/>
      <c r="K3" s="23"/>
    </row>
    <row r="4" s="17" customFormat="1" ht="30" customHeight="1" spans="1:11">
      <c r="A4" s="24"/>
      <c r="B4" s="21"/>
      <c r="C4" s="22"/>
      <c r="D4" s="22" t="s">
        <v>161</v>
      </c>
      <c r="E4" s="21" t="s">
        <v>162</v>
      </c>
      <c r="F4" s="21" t="s">
        <v>163</v>
      </c>
      <c r="G4" s="21" t="s">
        <v>164</v>
      </c>
      <c r="H4" s="21"/>
      <c r="I4" s="22"/>
      <c r="J4" s="24"/>
      <c r="K4" s="23"/>
    </row>
    <row r="5" ht="30" customHeight="1" spans="1:11">
      <c r="A5" s="25">
        <v>1</v>
      </c>
      <c r="B5" s="26" t="s">
        <v>165</v>
      </c>
      <c r="C5" s="26" t="s">
        <v>15</v>
      </c>
      <c r="D5" s="27">
        <f>SUM(F5+E5)</f>
        <v>100</v>
      </c>
      <c r="E5" s="27">
        <v>100</v>
      </c>
      <c r="F5" s="27">
        <v>0</v>
      </c>
      <c r="G5" s="28"/>
      <c r="H5" s="28">
        <v>90.48</v>
      </c>
      <c r="I5" s="31">
        <f>SUM(H5/D5)</f>
        <v>0.9048</v>
      </c>
      <c r="J5" s="28">
        <v>94.18</v>
      </c>
      <c r="K5" s="28"/>
    </row>
    <row r="6" ht="30" customHeight="1" spans="1:11">
      <c r="A6" s="25">
        <v>2</v>
      </c>
      <c r="B6" s="29" t="s">
        <v>166</v>
      </c>
      <c r="C6" s="26" t="s">
        <v>15</v>
      </c>
      <c r="D6" s="27">
        <f>SUM(F6+E6)</f>
        <v>415</v>
      </c>
      <c r="E6" s="25">
        <v>0</v>
      </c>
      <c r="F6" s="25">
        <v>415</v>
      </c>
      <c r="G6" s="25"/>
      <c r="H6" s="25">
        <v>415</v>
      </c>
      <c r="I6" s="31">
        <f>SUM(H6/D6)</f>
        <v>1</v>
      </c>
      <c r="J6" s="25">
        <v>94.66</v>
      </c>
      <c r="K6" s="29"/>
    </row>
    <row r="7" ht="30" customHeight="1" spans="1:11">
      <c r="A7" s="25">
        <v>3</v>
      </c>
      <c r="B7" s="29" t="s">
        <v>167</v>
      </c>
      <c r="C7" s="26" t="s">
        <v>15</v>
      </c>
      <c r="D7" s="27">
        <f>SUM(F7+E7)</f>
        <v>471</v>
      </c>
      <c r="E7" s="25">
        <v>0</v>
      </c>
      <c r="F7" s="25">
        <v>471</v>
      </c>
      <c r="G7" s="25"/>
      <c r="H7" s="25">
        <v>471</v>
      </c>
      <c r="I7" s="31">
        <f>SUM(H7/D7)</f>
        <v>1</v>
      </c>
      <c r="J7" s="25">
        <v>94.67</v>
      </c>
      <c r="K7" s="29"/>
    </row>
    <row r="8" ht="30" customHeight="1" spans="1:11">
      <c r="A8" s="25"/>
      <c r="B8" s="30"/>
      <c r="C8" s="26"/>
      <c r="D8" s="27"/>
      <c r="E8" s="25"/>
      <c r="F8" s="25"/>
      <c r="G8" s="25"/>
      <c r="H8" s="28"/>
      <c r="I8" s="31"/>
      <c r="J8" s="25"/>
      <c r="K8" s="29"/>
    </row>
    <row r="9" ht="30" customHeight="1" spans="1:11">
      <c r="A9" s="25"/>
      <c r="B9" s="28" t="s">
        <v>168</v>
      </c>
      <c r="C9" s="29"/>
      <c r="D9" s="25">
        <f>SUM(D5:D8)</f>
        <v>986</v>
      </c>
      <c r="E9" s="25">
        <f>SUM(E5:E8)</f>
        <v>100</v>
      </c>
      <c r="F9" s="25">
        <f>SUM(F5:F8)</f>
        <v>886</v>
      </c>
      <c r="G9" s="25"/>
      <c r="H9" s="25">
        <f>SUM(H5:H8)</f>
        <v>976.48</v>
      </c>
      <c r="I9" s="25"/>
      <c r="J9" s="25"/>
      <c r="K9"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F15" sqref="F15:G2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169</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153</v>
      </c>
      <c r="B3" s="4"/>
      <c r="C3" s="5" t="s">
        <v>165</v>
      </c>
      <c r="D3" s="5"/>
      <c r="E3" s="5"/>
      <c r="F3" s="5"/>
      <c r="G3" s="5"/>
      <c r="H3" s="5"/>
      <c r="I3" s="5"/>
      <c r="J3" s="5"/>
      <c r="K3" s="5"/>
      <c r="L3" s="5"/>
      <c r="M3" s="5"/>
      <c r="N3" s="5"/>
    </row>
    <row r="4" customFormat="1" ht="28" customHeight="1" spans="1:14">
      <c r="A4" s="4" t="s">
        <v>154</v>
      </c>
      <c r="B4" s="4"/>
      <c r="C4" s="5" t="s">
        <v>170</v>
      </c>
      <c r="D4" s="5"/>
      <c r="E4" s="5"/>
      <c r="F4" s="5"/>
      <c r="G4" s="5"/>
      <c r="H4" s="5"/>
      <c r="I4" s="4" t="s">
        <v>171</v>
      </c>
      <c r="J4" s="4"/>
      <c r="K4" s="4" t="s">
        <v>15</v>
      </c>
      <c r="L4" s="4"/>
      <c r="M4" s="4"/>
      <c r="N4" s="4"/>
    </row>
    <row r="5" customFormat="1" ht="28" customHeight="1" spans="1:14">
      <c r="A5" s="4"/>
      <c r="B5" s="4"/>
      <c r="C5" s="4"/>
      <c r="D5" s="4"/>
      <c r="E5" s="4" t="s">
        <v>16</v>
      </c>
      <c r="F5" s="4"/>
      <c r="G5" s="4" t="s">
        <v>17</v>
      </c>
      <c r="H5" s="4"/>
      <c r="I5" s="4" t="s">
        <v>18</v>
      </c>
      <c r="J5" s="4"/>
      <c r="K5" s="4" t="s">
        <v>65</v>
      </c>
      <c r="L5" s="4" t="s">
        <v>172</v>
      </c>
      <c r="M5" s="6" t="s">
        <v>20</v>
      </c>
      <c r="N5" s="6"/>
    </row>
    <row r="6" customFormat="1" ht="28" customHeight="1" spans="1:14">
      <c r="A6" s="6" t="s">
        <v>173</v>
      </c>
      <c r="B6" s="6"/>
      <c r="C6" s="4" t="s">
        <v>174</v>
      </c>
      <c r="D6" s="4"/>
      <c r="E6" s="4">
        <v>1050000</v>
      </c>
      <c r="F6" s="4"/>
      <c r="G6" s="4">
        <v>1000000</v>
      </c>
      <c r="H6" s="4"/>
      <c r="I6" s="4" t="s">
        <v>175</v>
      </c>
      <c r="J6" s="4"/>
      <c r="K6" s="4" t="s">
        <v>176</v>
      </c>
      <c r="L6" s="10">
        <v>90.48</v>
      </c>
      <c r="M6" s="11" t="s">
        <v>177</v>
      </c>
      <c r="N6" s="11"/>
    </row>
    <row r="7" customFormat="1" ht="28" customHeight="1" spans="1:14">
      <c r="A7" s="6" t="s">
        <v>173</v>
      </c>
      <c r="B7" s="6"/>
      <c r="C7" s="4" t="s">
        <v>178</v>
      </c>
      <c r="D7" s="4"/>
      <c r="E7" s="4" t="s">
        <v>46</v>
      </c>
      <c r="F7" s="4"/>
      <c r="G7" s="4" t="s">
        <v>179</v>
      </c>
      <c r="H7" s="4"/>
      <c r="I7" s="4" t="s">
        <v>175</v>
      </c>
      <c r="J7" s="4"/>
      <c r="K7" s="4" t="s">
        <v>180</v>
      </c>
      <c r="L7" s="10" t="s">
        <v>181</v>
      </c>
      <c r="M7" s="11" t="s">
        <v>177</v>
      </c>
      <c r="N7" s="11"/>
    </row>
    <row r="8" customFormat="1" ht="28" customHeight="1" spans="1:14">
      <c r="A8" s="6" t="s">
        <v>173</v>
      </c>
      <c r="B8" s="6"/>
      <c r="C8" s="4" t="s">
        <v>163</v>
      </c>
      <c r="D8" s="4"/>
      <c r="E8" s="4">
        <v>250000</v>
      </c>
      <c r="F8" s="4"/>
      <c r="G8" s="4" t="s">
        <v>131</v>
      </c>
      <c r="H8" s="4"/>
      <c r="I8" s="4" t="s">
        <v>131</v>
      </c>
      <c r="J8" s="4"/>
      <c r="K8" s="4" t="s">
        <v>180</v>
      </c>
      <c r="L8" s="10" t="s">
        <v>131</v>
      </c>
      <c r="M8" s="11" t="s">
        <v>131</v>
      </c>
      <c r="N8" s="11"/>
    </row>
    <row r="9" customFormat="1" ht="28" customHeight="1" spans="1:14">
      <c r="A9" s="6" t="s">
        <v>173</v>
      </c>
      <c r="B9" s="6"/>
      <c r="C9" s="4" t="s">
        <v>182</v>
      </c>
      <c r="D9" s="4"/>
      <c r="E9" s="4" t="s">
        <v>131</v>
      </c>
      <c r="F9" s="4"/>
      <c r="G9" s="4" t="s">
        <v>131</v>
      </c>
      <c r="H9" s="4"/>
      <c r="I9" s="4" t="s">
        <v>131</v>
      </c>
      <c r="J9" s="4"/>
      <c r="K9" s="4" t="s">
        <v>180</v>
      </c>
      <c r="L9" s="10" t="s">
        <v>131</v>
      </c>
      <c r="M9" s="11" t="s">
        <v>131</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183</v>
      </c>
      <c r="B12" s="4"/>
      <c r="C12" s="4" t="s">
        <v>57</v>
      </c>
      <c r="D12" s="4"/>
      <c r="E12" s="4"/>
      <c r="F12" s="4"/>
      <c r="G12" s="4"/>
      <c r="H12" s="4"/>
      <c r="I12" s="4" t="s">
        <v>59</v>
      </c>
      <c r="J12" s="4"/>
      <c r="K12" s="4"/>
      <c r="L12" s="4"/>
      <c r="M12" s="4"/>
      <c r="N12" s="4"/>
    </row>
    <row r="13" customFormat="1" ht="88" customHeight="1" spans="1:14">
      <c r="A13" s="4"/>
      <c r="B13" s="4"/>
      <c r="C13" s="7" t="s">
        <v>184</v>
      </c>
      <c r="D13" s="7"/>
      <c r="E13" s="7"/>
      <c r="F13" s="7"/>
      <c r="G13" s="7"/>
      <c r="H13" s="7"/>
      <c r="I13" s="7" t="s">
        <v>60</v>
      </c>
      <c r="J13" s="7"/>
      <c r="K13" s="7"/>
      <c r="L13" s="7"/>
      <c r="M13" s="7"/>
      <c r="N13" s="7"/>
    </row>
    <row r="14" customFormat="1" ht="28" customHeight="1" spans="1:14">
      <c r="A14" s="4"/>
      <c r="B14" s="4" t="s">
        <v>67</v>
      </c>
      <c r="C14" s="4"/>
      <c r="D14" s="4" t="s">
        <v>68</v>
      </c>
      <c r="E14" s="4"/>
      <c r="F14" s="4" t="s">
        <v>69</v>
      </c>
      <c r="G14" s="4"/>
      <c r="H14" s="4" t="s">
        <v>185</v>
      </c>
      <c r="I14" s="4" t="s">
        <v>63</v>
      </c>
      <c r="J14" s="4" t="s">
        <v>65</v>
      </c>
      <c r="K14" s="4" t="s">
        <v>64</v>
      </c>
      <c r="L14" s="4" t="s">
        <v>66</v>
      </c>
      <c r="M14" s="6" t="s">
        <v>20</v>
      </c>
      <c r="N14" s="6" t="s">
        <v>21</v>
      </c>
    </row>
    <row r="15" customFormat="1" ht="28" customHeight="1" spans="1:14">
      <c r="A15" s="8" t="s">
        <v>186</v>
      </c>
      <c r="B15" s="6" t="s">
        <v>187</v>
      </c>
      <c r="C15" s="6"/>
      <c r="D15" s="6" t="s">
        <v>188</v>
      </c>
      <c r="E15" s="6"/>
      <c r="F15" s="6" t="s">
        <v>189</v>
      </c>
      <c r="G15" s="6"/>
      <c r="H15" s="6" t="s">
        <v>82</v>
      </c>
      <c r="I15" s="6" t="s">
        <v>83</v>
      </c>
      <c r="J15" s="12">
        <v>5</v>
      </c>
      <c r="K15" s="6" t="s">
        <v>24</v>
      </c>
      <c r="L15" s="16">
        <v>1</v>
      </c>
      <c r="M15" s="12">
        <v>4.5</v>
      </c>
      <c r="N15" s="13"/>
    </row>
    <row r="16" customFormat="1" ht="28" customHeight="1" spans="1:14">
      <c r="A16" s="8" t="s">
        <v>186</v>
      </c>
      <c r="B16" s="6" t="s">
        <v>187</v>
      </c>
      <c r="C16" s="6"/>
      <c r="D16" s="6" t="s">
        <v>188</v>
      </c>
      <c r="E16" s="6"/>
      <c r="F16" s="6" t="s">
        <v>81</v>
      </c>
      <c r="G16" s="6"/>
      <c r="H16" s="6" t="s">
        <v>82</v>
      </c>
      <c r="I16" s="6" t="s">
        <v>83</v>
      </c>
      <c r="J16" s="12">
        <v>5</v>
      </c>
      <c r="K16" s="6" t="s">
        <v>24</v>
      </c>
      <c r="L16" s="16">
        <v>1</v>
      </c>
      <c r="M16" s="12">
        <v>4.5</v>
      </c>
      <c r="N16" s="13"/>
    </row>
    <row r="17" customFormat="1" ht="28" customHeight="1" spans="1:14">
      <c r="A17" s="8" t="s">
        <v>186</v>
      </c>
      <c r="B17" s="6" t="s">
        <v>187</v>
      </c>
      <c r="C17" s="6"/>
      <c r="D17" s="6" t="s">
        <v>190</v>
      </c>
      <c r="E17" s="6"/>
      <c r="F17" s="6" t="s">
        <v>191</v>
      </c>
      <c r="G17" s="6"/>
      <c r="H17" s="6" t="s">
        <v>192</v>
      </c>
      <c r="I17" s="6" t="s">
        <v>83</v>
      </c>
      <c r="J17" s="12">
        <v>5</v>
      </c>
      <c r="K17" s="6" t="s">
        <v>24</v>
      </c>
      <c r="L17" s="16">
        <v>1</v>
      </c>
      <c r="M17" s="12">
        <v>4.5</v>
      </c>
      <c r="N17" s="13"/>
    </row>
    <row r="18" customFormat="1" ht="28" customHeight="1" spans="1:14">
      <c r="A18" s="8" t="s">
        <v>186</v>
      </c>
      <c r="B18" s="6" t="s">
        <v>187</v>
      </c>
      <c r="C18" s="6"/>
      <c r="D18" s="6" t="s">
        <v>193</v>
      </c>
      <c r="E18" s="6"/>
      <c r="F18" s="6" t="s">
        <v>194</v>
      </c>
      <c r="G18" s="6"/>
      <c r="H18" s="6" t="s">
        <v>195</v>
      </c>
      <c r="I18" s="6" t="s">
        <v>83</v>
      </c>
      <c r="J18" s="12">
        <v>5</v>
      </c>
      <c r="K18" s="6" t="s">
        <v>24</v>
      </c>
      <c r="L18" s="16">
        <v>1</v>
      </c>
      <c r="M18" s="12">
        <v>4.5</v>
      </c>
      <c r="N18" s="13"/>
    </row>
    <row r="19" customFormat="1" ht="28" customHeight="1" spans="1:14">
      <c r="A19" s="8" t="s">
        <v>186</v>
      </c>
      <c r="B19" s="6" t="s">
        <v>196</v>
      </c>
      <c r="C19" s="6"/>
      <c r="D19" s="6" t="s">
        <v>197</v>
      </c>
      <c r="E19" s="6"/>
      <c r="F19" s="6" t="s">
        <v>198</v>
      </c>
      <c r="G19" s="6"/>
      <c r="H19" s="6" t="s">
        <v>113</v>
      </c>
      <c r="I19" s="6" t="s">
        <v>199</v>
      </c>
      <c r="J19" s="12">
        <v>6.67</v>
      </c>
      <c r="K19" s="6" t="s">
        <v>74</v>
      </c>
      <c r="L19" s="13">
        <v>1.09</v>
      </c>
      <c r="M19" s="12">
        <v>6.67</v>
      </c>
      <c r="N19" s="13"/>
    </row>
    <row r="20" customFormat="1" ht="28" customHeight="1" spans="1:14">
      <c r="A20" s="8" t="s">
        <v>186</v>
      </c>
      <c r="B20" s="6" t="s">
        <v>196</v>
      </c>
      <c r="C20" s="6"/>
      <c r="D20" s="6" t="s">
        <v>197</v>
      </c>
      <c r="E20" s="6"/>
      <c r="F20" s="6" t="s">
        <v>200</v>
      </c>
      <c r="G20" s="6"/>
      <c r="H20" s="6" t="s">
        <v>113</v>
      </c>
      <c r="I20" s="6" t="s">
        <v>201</v>
      </c>
      <c r="J20" s="12">
        <v>6.67</v>
      </c>
      <c r="K20" s="6" t="s">
        <v>74</v>
      </c>
      <c r="L20" s="13">
        <v>1.0278</v>
      </c>
      <c r="M20" s="12">
        <v>6.67</v>
      </c>
      <c r="N20" s="13"/>
    </row>
    <row r="21" customFormat="1" ht="28" customHeight="1" spans="1:14">
      <c r="A21" s="8" t="s">
        <v>186</v>
      </c>
      <c r="B21" s="6" t="s">
        <v>196</v>
      </c>
      <c r="C21" s="6"/>
      <c r="D21" s="6" t="s">
        <v>197</v>
      </c>
      <c r="E21" s="6"/>
      <c r="F21" s="6" t="s">
        <v>202</v>
      </c>
      <c r="G21" s="6"/>
      <c r="H21" s="6" t="s">
        <v>113</v>
      </c>
      <c r="I21" s="6">
        <v>82.7</v>
      </c>
      <c r="J21" s="12">
        <v>6.67</v>
      </c>
      <c r="K21" s="6" t="s">
        <v>74</v>
      </c>
      <c r="L21" s="13">
        <v>1.1111</v>
      </c>
      <c r="M21" s="12">
        <v>6.48</v>
      </c>
      <c r="N21" s="13"/>
    </row>
    <row r="22" customFormat="1" ht="28" customHeight="1" spans="1:14">
      <c r="A22" s="8" t="s">
        <v>186</v>
      </c>
      <c r="B22" s="6" t="s">
        <v>196</v>
      </c>
      <c r="C22" s="6"/>
      <c r="D22" s="6" t="s">
        <v>203</v>
      </c>
      <c r="E22" s="6"/>
      <c r="F22" s="6" t="s">
        <v>204</v>
      </c>
      <c r="G22" s="6"/>
      <c r="H22" s="6" t="s">
        <v>73</v>
      </c>
      <c r="I22" s="6" t="s">
        <v>90</v>
      </c>
      <c r="J22" s="12">
        <v>6.67</v>
      </c>
      <c r="K22" s="6" t="s">
        <v>74</v>
      </c>
      <c r="L22" s="13">
        <v>1</v>
      </c>
      <c r="M22" s="12">
        <v>6.67</v>
      </c>
      <c r="N22" s="13"/>
    </row>
    <row r="23" customFormat="1" ht="28" customHeight="1" spans="1:14">
      <c r="A23" s="8" t="s">
        <v>186</v>
      </c>
      <c r="B23" s="6" t="s">
        <v>196</v>
      </c>
      <c r="C23" s="6"/>
      <c r="D23" s="6" t="s">
        <v>205</v>
      </c>
      <c r="E23" s="6"/>
      <c r="F23" s="6" t="s">
        <v>206</v>
      </c>
      <c r="G23" s="6"/>
      <c r="H23" s="6" t="s">
        <v>73</v>
      </c>
      <c r="I23" s="6" t="s">
        <v>90</v>
      </c>
      <c r="J23" s="12">
        <v>6.67</v>
      </c>
      <c r="K23" s="6" t="s">
        <v>74</v>
      </c>
      <c r="L23" s="13">
        <v>1</v>
      </c>
      <c r="M23" s="12">
        <v>6.67</v>
      </c>
      <c r="N23" s="13"/>
    </row>
    <row r="24" customFormat="1" ht="28" customHeight="1" spans="1:14">
      <c r="A24" s="8" t="s">
        <v>186</v>
      </c>
      <c r="B24" s="6" t="s">
        <v>196</v>
      </c>
      <c r="C24" s="6"/>
      <c r="D24" s="6" t="s">
        <v>205</v>
      </c>
      <c r="E24" s="6"/>
      <c r="F24" s="6" t="s">
        <v>207</v>
      </c>
      <c r="G24" s="6"/>
      <c r="H24" s="6" t="s">
        <v>111</v>
      </c>
      <c r="I24" s="6" t="s">
        <v>83</v>
      </c>
      <c r="J24" s="12">
        <v>6.65</v>
      </c>
      <c r="K24" s="6" t="s">
        <v>24</v>
      </c>
      <c r="L24" s="16">
        <v>1</v>
      </c>
      <c r="M24" s="12">
        <v>5.98</v>
      </c>
      <c r="N24" s="13"/>
    </row>
    <row r="25" customFormat="1" ht="28" customHeight="1" spans="1:14">
      <c r="A25" s="8" t="s">
        <v>186</v>
      </c>
      <c r="B25" s="6" t="s">
        <v>208</v>
      </c>
      <c r="C25" s="6"/>
      <c r="D25" s="6" t="s">
        <v>209</v>
      </c>
      <c r="E25" s="6"/>
      <c r="F25" s="6" t="s">
        <v>210</v>
      </c>
      <c r="G25" s="6"/>
      <c r="H25" s="6" t="s">
        <v>211</v>
      </c>
      <c r="I25" s="6" t="s">
        <v>83</v>
      </c>
      <c r="J25" s="12">
        <v>6.67</v>
      </c>
      <c r="K25" s="6" t="s">
        <v>24</v>
      </c>
      <c r="L25" s="16">
        <v>1</v>
      </c>
      <c r="M25" s="12">
        <v>6</v>
      </c>
      <c r="N25" s="13"/>
    </row>
    <row r="26" customFormat="1" ht="28" customHeight="1" spans="1:14">
      <c r="A26" s="8" t="s">
        <v>186</v>
      </c>
      <c r="B26" s="6" t="s">
        <v>208</v>
      </c>
      <c r="C26" s="6"/>
      <c r="D26" s="6" t="s">
        <v>212</v>
      </c>
      <c r="E26" s="6"/>
      <c r="F26" s="6" t="s">
        <v>213</v>
      </c>
      <c r="G26" s="6"/>
      <c r="H26" s="6" t="s">
        <v>214</v>
      </c>
      <c r="I26" s="6" t="s">
        <v>83</v>
      </c>
      <c r="J26" s="12">
        <v>6.67</v>
      </c>
      <c r="K26" s="6" t="s">
        <v>24</v>
      </c>
      <c r="L26" s="16">
        <v>1</v>
      </c>
      <c r="M26" s="12">
        <v>6</v>
      </c>
      <c r="N26" s="13"/>
    </row>
    <row r="27" customFormat="1" ht="28" customHeight="1" spans="1:14">
      <c r="A27" s="8" t="s">
        <v>186</v>
      </c>
      <c r="B27" s="6" t="s">
        <v>208</v>
      </c>
      <c r="C27" s="6"/>
      <c r="D27" s="6" t="s">
        <v>215</v>
      </c>
      <c r="E27" s="6"/>
      <c r="F27" s="6" t="s">
        <v>216</v>
      </c>
      <c r="G27" s="6"/>
      <c r="H27" s="6" t="s">
        <v>217</v>
      </c>
      <c r="I27" s="6" t="s">
        <v>83</v>
      </c>
      <c r="J27" s="12">
        <v>6.66</v>
      </c>
      <c r="K27" s="6" t="s">
        <v>24</v>
      </c>
      <c r="L27" s="16">
        <v>1</v>
      </c>
      <c r="M27" s="12">
        <v>5.99</v>
      </c>
      <c r="N27" s="13"/>
    </row>
    <row r="28" customFormat="1" ht="28" customHeight="1" spans="1:14">
      <c r="A28" s="8" t="s">
        <v>186</v>
      </c>
      <c r="B28" s="6" t="s">
        <v>218</v>
      </c>
      <c r="C28" s="6"/>
      <c r="D28" s="6" t="s">
        <v>219</v>
      </c>
      <c r="E28" s="6"/>
      <c r="F28" s="6" t="s">
        <v>220</v>
      </c>
      <c r="G28" s="6"/>
      <c r="H28" s="6" t="s">
        <v>221</v>
      </c>
      <c r="I28" s="6" t="s">
        <v>222</v>
      </c>
      <c r="J28" s="12">
        <v>10</v>
      </c>
      <c r="K28" s="6" t="s">
        <v>74</v>
      </c>
      <c r="L28" s="13">
        <v>1.0316</v>
      </c>
      <c r="M28" s="12">
        <v>10</v>
      </c>
      <c r="N28" s="13"/>
    </row>
    <row r="29" customFormat="1" ht="18" hidden="1" customHeight="1" spans="1:14">
      <c r="A29" s="8"/>
      <c r="B29" s="8"/>
      <c r="C29" s="8"/>
      <c r="D29" s="8"/>
      <c r="E29" s="8"/>
      <c r="F29" s="8"/>
      <c r="G29" s="8"/>
      <c r="H29" s="8"/>
      <c r="I29" s="8"/>
      <c r="J29" s="8"/>
      <c r="K29" s="8"/>
      <c r="L29" s="8"/>
      <c r="M29" s="8"/>
      <c r="N29" s="13"/>
    </row>
    <row r="30" customFormat="1" ht="28" customHeight="1" spans="1:14">
      <c r="A30" s="9" t="s">
        <v>148</v>
      </c>
      <c r="B30" s="9"/>
      <c r="C30" s="9"/>
      <c r="D30" s="9"/>
      <c r="E30" s="9"/>
      <c r="F30" s="9"/>
      <c r="G30" s="9"/>
      <c r="H30" s="9"/>
      <c r="I30" s="9"/>
      <c r="J30" s="9">
        <v>100</v>
      </c>
      <c r="K30" s="14"/>
      <c r="L30" s="14"/>
      <c r="M30" s="15">
        <v>94.18</v>
      </c>
      <c r="N30" s="13"/>
    </row>
  </sheetData>
  <mergeCells count="7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D22:E22"/>
    <mergeCell ref="F22:G22"/>
    <mergeCell ref="F23:G23"/>
    <mergeCell ref="F24:G24"/>
    <mergeCell ref="D25:E25"/>
    <mergeCell ref="F25:G25"/>
    <mergeCell ref="D26:E26"/>
    <mergeCell ref="F26:G26"/>
    <mergeCell ref="D27:E27"/>
    <mergeCell ref="F27:G27"/>
    <mergeCell ref="B28:C28"/>
    <mergeCell ref="D28:E28"/>
    <mergeCell ref="F28:G28"/>
    <mergeCell ref="A30:I30"/>
    <mergeCell ref="A15:A28"/>
    <mergeCell ref="A6:B9"/>
    <mergeCell ref="A12:B13"/>
    <mergeCell ref="B15:C18"/>
    <mergeCell ref="D15:E16"/>
    <mergeCell ref="B19:C24"/>
    <mergeCell ref="D19:E21"/>
    <mergeCell ref="D23:E24"/>
    <mergeCell ref="B25:C27"/>
  </mergeCells>
  <pageMargins left="0.75" right="0.75" top="1" bottom="1" header="0.5" footer="0.5"/>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10" workbookViewId="0">
      <selection activeCell="O21" sqref="O21"/>
    </sheetView>
  </sheetViews>
  <sheetFormatPr defaultColWidth="8.9" defaultRowHeight="13.5"/>
  <cols>
    <col min="1" max="1" width="6.625" customWidth="1"/>
    <col min="2" max="2" width="6.25" customWidth="1"/>
    <col min="3" max="4" width="7.50833333333333" customWidth="1"/>
    <col min="5" max="5" width="5.375" customWidth="1"/>
    <col min="6" max="6" width="22.125" customWidth="1"/>
    <col min="7" max="7" width="6.5" customWidth="1"/>
    <col min="8" max="8" width="13" customWidth="1"/>
    <col min="9" max="9" width="12.45" customWidth="1"/>
    <col min="10" max="10" width="6.63333333333333" customWidth="1"/>
    <col min="11" max="11" width="6.375" customWidth="1"/>
    <col min="12" max="12" width="11.25" customWidth="1"/>
    <col min="13" max="13" width="7" style="1" customWidth="1"/>
    <col min="14" max="14" width="12.75" customWidth="1"/>
  </cols>
  <sheetData>
    <row r="1" ht="39" customHeight="1" spans="1:14">
      <c r="A1" s="2" t="s">
        <v>169</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153</v>
      </c>
      <c r="B3" s="4"/>
      <c r="C3" s="5" t="s">
        <v>166</v>
      </c>
      <c r="D3" s="5"/>
      <c r="E3" s="5"/>
      <c r="F3" s="5"/>
      <c r="G3" s="5"/>
      <c r="H3" s="5"/>
      <c r="I3" s="5"/>
      <c r="J3" s="5"/>
      <c r="K3" s="5"/>
      <c r="L3" s="5"/>
      <c r="M3" s="5"/>
      <c r="N3" s="5"/>
    </row>
    <row r="4" ht="28" customHeight="1" spans="1:14">
      <c r="A4" s="4" t="s">
        <v>154</v>
      </c>
      <c r="B4" s="4"/>
      <c r="C4" s="5" t="s">
        <v>170</v>
      </c>
      <c r="D4" s="5"/>
      <c r="E4" s="5"/>
      <c r="F4" s="5"/>
      <c r="G4" s="5"/>
      <c r="H4" s="5"/>
      <c r="I4" s="4" t="s">
        <v>171</v>
      </c>
      <c r="J4" s="4"/>
      <c r="K4" s="4" t="s">
        <v>15</v>
      </c>
      <c r="L4" s="4"/>
      <c r="M4" s="4"/>
      <c r="N4" s="4"/>
    </row>
    <row r="5" ht="28" customHeight="1" spans="1:14">
      <c r="A5" s="4"/>
      <c r="B5" s="4"/>
      <c r="C5" s="4"/>
      <c r="D5" s="4"/>
      <c r="E5" s="4" t="s">
        <v>16</v>
      </c>
      <c r="F5" s="4"/>
      <c r="G5" s="4" t="s">
        <v>17</v>
      </c>
      <c r="H5" s="4"/>
      <c r="I5" s="4" t="s">
        <v>18</v>
      </c>
      <c r="J5" s="4"/>
      <c r="K5" s="4" t="s">
        <v>65</v>
      </c>
      <c r="L5" s="4" t="s">
        <v>172</v>
      </c>
      <c r="M5" s="6" t="s">
        <v>20</v>
      </c>
      <c r="N5" s="6"/>
    </row>
    <row r="6" ht="28" customHeight="1" spans="1:14">
      <c r="A6" s="6" t="s">
        <v>173</v>
      </c>
      <c r="B6" s="6"/>
      <c r="C6" s="4" t="s">
        <v>174</v>
      </c>
      <c r="D6" s="4"/>
      <c r="E6" s="4" t="s">
        <v>223</v>
      </c>
      <c r="F6" s="4"/>
      <c r="G6" s="4">
        <v>4150000</v>
      </c>
      <c r="H6" s="4"/>
      <c r="I6" s="4" t="s">
        <v>223</v>
      </c>
      <c r="J6" s="4"/>
      <c r="K6" s="4" t="s">
        <v>176</v>
      </c>
      <c r="L6" s="10" t="s">
        <v>90</v>
      </c>
      <c r="M6" s="11" t="s">
        <v>176</v>
      </c>
      <c r="N6" s="11"/>
    </row>
    <row r="7" ht="28" customHeight="1" spans="1:14">
      <c r="A7" s="6" t="s">
        <v>173</v>
      </c>
      <c r="B7" s="6"/>
      <c r="C7" s="4" t="s">
        <v>178</v>
      </c>
      <c r="D7" s="4"/>
      <c r="E7" s="4" t="s">
        <v>131</v>
      </c>
      <c r="F7" s="4"/>
      <c r="G7" s="4" t="s">
        <v>131</v>
      </c>
      <c r="H7" s="4"/>
      <c r="I7" s="4" t="s">
        <v>131</v>
      </c>
      <c r="J7" s="4"/>
      <c r="K7" s="4" t="s">
        <v>180</v>
      </c>
      <c r="L7" s="10" t="s">
        <v>131</v>
      </c>
      <c r="M7" s="11" t="s">
        <v>131</v>
      </c>
      <c r="N7" s="11"/>
    </row>
    <row r="8" ht="28" customHeight="1" spans="1:14">
      <c r="A8" s="6" t="s">
        <v>173</v>
      </c>
      <c r="B8" s="6"/>
      <c r="C8" s="4" t="s">
        <v>163</v>
      </c>
      <c r="D8" s="4"/>
      <c r="E8" s="4" t="s">
        <v>223</v>
      </c>
      <c r="F8" s="4"/>
      <c r="G8" s="4" t="s">
        <v>223</v>
      </c>
      <c r="H8" s="4"/>
      <c r="I8" s="4" t="s">
        <v>223</v>
      </c>
      <c r="J8" s="4"/>
      <c r="K8" s="4" t="s">
        <v>180</v>
      </c>
      <c r="L8" s="10" t="s">
        <v>90</v>
      </c>
      <c r="M8" s="11" t="s">
        <v>176</v>
      </c>
      <c r="N8" s="11"/>
    </row>
    <row r="9" ht="28" customHeight="1" spans="1:14">
      <c r="A9" s="6" t="s">
        <v>173</v>
      </c>
      <c r="B9" s="6"/>
      <c r="C9" s="4" t="s">
        <v>182</v>
      </c>
      <c r="D9" s="4"/>
      <c r="E9" s="4" t="s">
        <v>131</v>
      </c>
      <c r="F9" s="4"/>
      <c r="G9" s="4" t="s">
        <v>131</v>
      </c>
      <c r="H9" s="4"/>
      <c r="I9" s="4" t="s">
        <v>131</v>
      </c>
      <c r="J9" s="4"/>
      <c r="K9" s="4" t="s">
        <v>180</v>
      </c>
      <c r="L9" s="10" t="s">
        <v>131</v>
      </c>
      <c r="M9" s="11" t="s">
        <v>131</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183</v>
      </c>
      <c r="B12" s="4"/>
      <c r="C12" s="4" t="s">
        <v>57</v>
      </c>
      <c r="D12" s="4"/>
      <c r="E12" s="4"/>
      <c r="F12" s="4"/>
      <c r="G12" s="4"/>
      <c r="H12" s="4"/>
      <c r="I12" s="4" t="s">
        <v>59</v>
      </c>
      <c r="J12" s="4"/>
      <c r="K12" s="4"/>
      <c r="L12" s="4"/>
      <c r="M12" s="4"/>
      <c r="N12" s="4"/>
    </row>
    <row r="13" ht="88" customHeight="1" spans="1:14">
      <c r="A13" s="4"/>
      <c r="B13" s="4"/>
      <c r="C13" s="7" t="s">
        <v>224</v>
      </c>
      <c r="D13" s="7"/>
      <c r="E13" s="7"/>
      <c r="F13" s="7"/>
      <c r="G13" s="7"/>
      <c r="H13" s="7"/>
      <c r="I13" s="7" t="s">
        <v>60</v>
      </c>
      <c r="J13" s="7"/>
      <c r="K13" s="7"/>
      <c r="L13" s="7"/>
      <c r="M13" s="7"/>
      <c r="N13" s="7"/>
    </row>
    <row r="14" ht="28" customHeight="1" spans="1:14">
      <c r="A14" s="4"/>
      <c r="B14" s="4" t="s">
        <v>67</v>
      </c>
      <c r="C14" s="4"/>
      <c r="D14" s="4" t="s">
        <v>68</v>
      </c>
      <c r="E14" s="4"/>
      <c r="F14" s="4" t="s">
        <v>69</v>
      </c>
      <c r="G14" s="4"/>
      <c r="H14" s="4" t="s">
        <v>185</v>
      </c>
      <c r="I14" s="4" t="s">
        <v>63</v>
      </c>
      <c r="J14" s="4" t="s">
        <v>65</v>
      </c>
      <c r="K14" s="4" t="s">
        <v>64</v>
      </c>
      <c r="L14" s="4" t="s">
        <v>66</v>
      </c>
      <c r="M14" s="6" t="s">
        <v>20</v>
      </c>
      <c r="N14" s="6" t="s">
        <v>21</v>
      </c>
    </row>
    <row r="15" ht="28" customHeight="1" spans="1:14">
      <c r="A15" s="8" t="s">
        <v>186</v>
      </c>
      <c r="B15" s="6" t="s">
        <v>187</v>
      </c>
      <c r="C15" s="6"/>
      <c r="D15" s="6" t="s">
        <v>188</v>
      </c>
      <c r="E15" s="6"/>
      <c r="F15" s="6" t="s">
        <v>225</v>
      </c>
      <c r="G15" s="6"/>
      <c r="H15" s="6" t="s">
        <v>109</v>
      </c>
      <c r="I15" s="6" t="s">
        <v>83</v>
      </c>
      <c r="J15" s="6" t="s">
        <v>226</v>
      </c>
      <c r="K15" s="6" t="s">
        <v>24</v>
      </c>
      <c r="L15" s="6" t="s">
        <v>227</v>
      </c>
      <c r="M15" s="12">
        <v>18</v>
      </c>
      <c r="N15" s="6" t="s">
        <v>24</v>
      </c>
    </row>
    <row r="16" ht="28" customHeight="1" spans="1:14">
      <c r="A16" s="8" t="s">
        <v>186</v>
      </c>
      <c r="B16" s="6" t="s">
        <v>196</v>
      </c>
      <c r="C16" s="6"/>
      <c r="D16" s="6" t="s">
        <v>197</v>
      </c>
      <c r="E16" s="6"/>
      <c r="F16" s="6" t="s">
        <v>228</v>
      </c>
      <c r="G16" s="6"/>
      <c r="H16" s="6" t="s">
        <v>140</v>
      </c>
      <c r="I16" s="6" t="s">
        <v>222</v>
      </c>
      <c r="J16" s="6" t="s">
        <v>229</v>
      </c>
      <c r="K16" s="6" t="s">
        <v>74</v>
      </c>
      <c r="L16" s="6" t="s">
        <v>230</v>
      </c>
      <c r="M16" s="12">
        <v>6.67</v>
      </c>
      <c r="N16" s="6" t="s">
        <v>24</v>
      </c>
    </row>
    <row r="17" ht="28" customHeight="1" spans="1:14">
      <c r="A17" s="8" t="s">
        <v>186</v>
      </c>
      <c r="B17" s="6" t="s">
        <v>196</v>
      </c>
      <c r="C17" s="6"/>
      <c r="D17" s="6" t="s">
        <v>197</v>
      </c>
      <c r="E17" s="6"/>
      <c r="F17" s="6" t="s">
        <v>231</v>
      </c>
      <c r="G17" s="6"/>
      <c r="H17" s="6" t="s">
        <v>73</v>
      </c>
      <c r="I17" s="6" t="s">
        <v>90</v>
      </c>
      <c r="J17" s="6" t="s">
        <v>229</v>
      </c>
      <c r="K17" s="6" t="s">
        <v>74</v>
      </c>
      <c r="L17" s="6" t="s">
        <v>230</v>
      </c>
      <c r="M17" s="12">
        <v>6.67</v>
      </c>
      <c r="N17" s="6" t="s">
        <v>24</v>
      </c>
    </row>
    <row r="18" ht="28" customHeight="1" spans="1:14">
      <c r="A18" s="8" t="s">
        <v>186</v>
      </c>
      <c r="B18" s="6" t="s">
        <v>196</v>
      </c>
      <c r="C18" s="6"/>
      <c r="D18" s="6" t="s">
        <v>203</v>
      </c>
      <c r="E18" s="6"/>
      <c r="F18" s="6" t="s">
        <v>232</v>
      </c>
      <c r="G18" s="6"/>
      <c r="H18" s="6" t="s">
        <v>73</v>
      </c>
      <c r="I18" s="6" t="s">
        <v>90</v>
      </c>
      <c r="J18" s="6" t="s">
        <v>229</v>
      </c>
      <c r="K18" s="6" t="s">
        <v>74</v>
      </c>
      <c r="L18" s="6" t="s">
        <v>230</v>
      </c>
      <c r="M18" s="12">
        <v>6.67</v>
      </c>
      <c r="N18" s="6" t="s">
        <v>24</v>
      </c>
    </row>
    <row r="19" ht="28" customHeight="1" spans="1:14">
      <c r="A19" s="8" t="s">
        <v>186</v>
      </c>
      <c r="B19" s="6" t="s">
        <v>196</v>
      </c>
      <c r="C19" s="6"/>
      <c r="D19" s="6" t="s">
        <v>203</v>
      </c>
      <c r="E19" s="6"/>
      <c r="F19" s="6" t="s">
        <v>233</v>
      </c>
      <c r="G19" s="6"/>
      <c r="H19" s="6" t="s">
        <v>73</v>
      </c>
      <c r="I19" s="6" t="s">
        <v>90</v>
      </c>
      <c r="J19" s="6" t="s">
        <v>229</v>
      </c>
      <c r="K19" s="6" t="s">
        <v>74</v>
      </c>
      <c r="L19" s="6" t="s">
        <v>230</v>
      </c>
      <c r="M19" s="12">
        <v>6.67</v>
      </c>
      <c r="N19" s="6" t="s">
        <v>24</v>
      </c>
    </row>
    <row r="20" ht="28" customHeight="1" spans="1:14">
      <c r="A20" s="8" t="s">
        <v>186</v>
      </c>
      <c r="B20" s="6" t="s">
        <v>196</v>
      </c>
      <c r="C20" s="6"/>
      <c r="D20" s="6" t="s">
        <v>205</v>
      </c>
      <c r="E20" s="6"/>
      <c r="F20" s="6" t="s">
        <v>234</v>
      </c>
      <c r="G20" s="6"/>
      <c r="H20" s="6" t="s">
        <v>111</v>
      </c>
      <c r="I20" s="6" t="s">
        <v>83</v>
      </c>
      <c r="J20" s="6" t="s">
        <v>229</v>
      </c>
      <c r="K20" s="6" t="s">
        <v>24</v>
      </c>
      <c r="L20" s="6" t="s">
        <v>227</v>
      </c>
      <c r="M20" s="12">
        <v>6</v>
      </c>
      <c r="N20" s="6" t="s">
        <v>24</v>
      </c>
    </row>
    <row r="21" ht="28" customHeight="1" spans="1:14">
      <c r="A21" s="8" t="s">
        <v>186</v>
      </c>
      <c r="B21" s="6" t="s">
        <v>196</v>
      </c>
      <c r="C21" s="6"/>
      <c r="D21" s="6" t="s">
        <v>205</v>
      </c>
      <c r="E21" s="6"/>
      <c r="F21" s="6" t="s">
        <v>235</v>
      </c>
      <c r="G21" s="6"/>
      <c r="H21" s="6" t="s">
        <v>111</v>
      </c>
      <c r="I21" s="6" t="s">
        <v>83</v>
      </c>
      <c r="J21" s="6" t="s">
        <v>236</v>
      </c>
      <c r="K21" s="6" t="s">
        <v>24</v>
      </c>
      <c r="L21" s="6" t="s">
        <v>227</v>
      </c>
      <c r="M21" s="12">
        <v>5.98</v>
      </c>
      <c r="N21" s="6" t="s">
        <v>24</v>
      </c>
    </row>
    <row r="22" ht="28" customHeight="1" spans="1:14">
      <c r="A22" s="8" t="s">
        <v>186</v>
      </c>
      <c r="B22" s="6" t="s">
        <v>208</v>
      </c>
      <c r="C22" s="6"/>
      <c r="D22" s="6" t="s">
        <v>212</v>
      </c>
      <c r="E22" s="6"/>
      <c r="F22" s="6" t="s">
        <v>237</v>
      </c>
      <c r="G22" s="6"/>
      <c r="H22" s="6" t="s">
        <v>238</v>
      </c>
      <c r="I22" s="6" t="s">
        <v>83</v>
      </c>
      <c r="J22" s="6" t="s">
        <v>226</v>
      </c>
      <c r="K22" s="6" t="s">
        <v>24</v>
      </c>
      <c r="L22" s="6" t="s">
        <v>227</v>
      </c>
      <c r="M22" s="12">
        <v>18</v>
      </c>
      <c r="N22" s="6" t="s">
        <v>24</v>
      </c>
    </row>
    <row r="23" ht="28" customHeight="1" spans="1:14">
      <c r="A23" s="8" t="s">
        <v>186</v>
      </c>
      <c r="B23" s="6" t="s">
        <v>218</v>
      </c>
      <c r="C23" s="6"/>
      <c r="D23" s="6" t="s">
        <v>219</v>
      </c>
      <c r="E23" s="6"/>
      <c r="F23" s="6" t="s">
        <v>133</v>
      </c>
      <c r="G23" s="6"/>
      <c r="H23" s="6" t="s">
        <v>221</v>
      </c>
      <c r="I23" s="6" t="s">
        <v>134</v>
      </c>
      <c r="J23" s="6" t="s">
        <v>239</v>
      </c>
      <c r="K23" s="6" t="s">
        <v>74</v>
      </c>
      <c r="L23" s="6" t="s">
        <v>240</v>
      </c>
      <c r="M23" s="12">
        <v>5</v>
      </c>
      <c r="N23" s="6" t="s">
        <v>24</v>
      </c>
    </row>
    <row r="24" ht="28" customHeight="1" spans="1:14">
      <c r="A24" s="8" t="s">
        <v>186</v>
      </c>
      <c r="B24" s="6" t="s">
        <v>218</v>
      </c>
      <c r="C24" s="6"/>
      <c r="D24" s="6" t="s">
        <v>219</v>
      </c>
      <c r="E24" s="6"/>
      <c r="F24" s="6" t="s">
        <v>241</v>
      </c>
      <c r="G24" s="6"/>
      <c r="H24" s="6" t="s">
        <v>221</v>
      </c>
      <c r="I24" s="6" t="s">
        <v>134</v>
      </c>
      <c r="J24" s="6" t="s">
        <v>239</v>
      </c>
      <c r="K24" s="6" t="s">
        <v>74</v>
      </c>
      <c r="L24" s="6" t="s">
        <v>240</v>
      </c>
      <c r="M24" s="12">
        <v>5</v>
      </c>
      <c r="N24" s="6" t="s">
        <v>24</v>
      </c>
    </row>
    <row r="25" ht="18" hidden="1" customHeight="1" spans="1:14">
      <c r="A25" s="8"/>
      <c r="B25" s="8"/>
      <c r="C25" s="8"/>
      <c r="D25" s="8"/>
      <c r="E25" s="8"/>
      <c r="F25" s="8"/>
      <c r="G25" s="8"/>
      <c r="H25" s="8"/>
      <c r="I25" s="8"/>
      <c r="J25" s="8"/>
      <c r="K25" s="8"/>
      <c r="L25" s="8"/>
      <c r="M25" s="8"/>
      <c r="N25" s="8"/>
    </row>
    <row r="26" ht="28" customHeight="1" spans="1:14">
      <c r="A26" s="9" t="s">
        <v>148</v>
      </c>
      <c r="B26" s="9"/>
      <c r="C26" s="9"/>
      <c r="D26" s="9"/>
      <c r="E26" s="9"/>
      <c r="F26" s="9"/>
      <c r="G26" s="9"/>
      <c r="H26" s="9"/>
      <c r="I26" s="9"/>
      <c r="J26" s="9">
        <v>100</v>
      </c>
      <c r="K26" s="14"/>
      <c r="L26" s="14"/>
      <c r="M26" s="15">
        <v>94.66</v>
      </c>
      <c r="N26" s="4"/>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B22:C22"/>
    <mergeCell ref="D22:E22"/>
    <mergeCell ref="F22:G22"/>
    <mergeCell ref="F23:G23"/>
    <mergeCell ref="F24:G24"/>
    <mergeCell ref="A25:N25"/>
    <mergeCell ref="A26:I26"/>
    <mergeCell ref="A15:A24"/>
    <mergeCell ref="A6:B9"/>
    <mergeCell ref="A12:B13"/>
    <mergeCell ref="B16:C21"/>
    <mergeCell ref="D16:E17"/>
    <mergeCell ref="D18:E19"/>
    <mergeCell ref="D20:E21"/>
    <mergeCell ref="B23:C24"/>
    <mergeCell ref="D23:E24"/>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10" workbookViewId="0">
      <selection activeCell="I28" sqref="I28"/>
    </sheetView>
  </sheetViews>
  <sheetFormatPr defaultColWidth="8.9" defaultRowHeight="13.5"/>
  <cols>
    <col min="1" max="1" width="5.875" customWidth="1"/>
    <col min="2" max="2" width="5.25" customWidth="1"/>
    <col min="3" max="5" width="7.50833333333333" customWidth="1"/>
    <col min="6" max="6" width="18.625" customWidth="1"/>
    <col min="7" max="7" width="7.63333333333333" customWidth="1"/>
    <col min="8" max="8" width="13" customWidth="1"/>
    <col min="9" max="9" width="12.45" customWidth="1"/>
    <col min="10" max="10" width="6.63333333333333" customWidth="1"/>
    <col min="11" max="11" width="8.81666666666667" customWidth="1"/>
    <col min="12" max="12" width="10.375" customWidth="1"/>
    <col min="13" max="13" width="8.25" style="1" customWidth="1"/>
    <col min="14" max="14" width="11" customWidth="1"/>
  </cols>
  <sheetData>
    <row r="1" ht="39" customHeight="1" spans="1:14">
      <c r="A1" s="2" t="s">
        <v>169</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153</v>
      </c>
      <c r="B3" s="4"/>
      <c r="C3" s="5" t="s">
        <v>167</v>
      </c>
      <c r="D3" s="5"/>
      <c r="E3" s="5"/>
      <c r="F3" s="5"/>
      <c r="G3" s="5"/>
      <c r="H3" s="5"/>
      <c r="I3" s="5"/>
      <c r="J3" s="5"/>
      <c r="K3" s="5"/>
      <c r="L3" s="5"/>
      <c r="M3" s="5"/>
      <c r="N3" s="5"/>
    </row>
    <row r="4" ht="28" customHeight="1" spans="1:14">
      <c r="A4" s="4" t="s">
        <v>154</v>
      </c>
      <c r="B4" s="4"/>
      <c r="C4" s="5" t="s">
        <v>170</v>
      </c>
      <c r="D4" s="5"/>
      <c r="E4" s="5"/>
      <c r="F4" s="5"/>
      <c r="G4" s="5"/>
      <c r="H4" s="5"/>
      <c r="I4" s="4" t="s">
        <v>171</v>
      </c>
      <c r="J4" s="4"/>
      <c r="K4" s="4" t="s">
        <v>15</v>
      </c>
      <c r="L4" s="4"/>
      <c r="M4" s="4"/>
      <c r="N4" s="4"/>
    </row>
    <row r="5" ht="28" customHeight="1" spans="1:14">
      <c r="A5" s="4"/>
      <c r="B5" s="4"/>
      <c r="C5" s="4"/>
      <c r="D5" s="4"/>
      <c r="E5" s="4" t="s">
        <v>16</v>
      </c>
      <c r="F5" s="4"/>
      <c r="G5" s="4" t="s">
        <v>17</v>
      </c>
      <c r="H5" s="4"/>
      <c r="I5" s="4" t="s">
        <v>18</v>
      </c>
      <c r="J5" s="4"/>
      <c r="K5" s="4" t="s">
        <v>65</v>
      </c>
      <c r="L5" s="4" t="s">
        <v>172</v>
      </c>
      <c r="M5" s="6" t="s">
        <v>20</v>
      </c>
      <c r="N5" s="6"/>
    </row>
    <row r="6" ht="28" customHeight="1" spans="1:14">
      <c r="A6" s="6" t="s">
        <v>173</v>
      </c>
      <c r="B6" s="6"/>
      <c r="C6" s="4" t="s">
        <v>174</v>
      </c>
      <c r="D6" s="4"/>
      <c r="E6" s="4" t="s">
        <v>242</v>
      </c>
      <c r="F6" s="4"/>
      <c r="G6" s="4" t="s">
        <v>242</v>
      </c>
      <c r="H6" s="4"/>
      <c r="I6" s="4" t="s">
        <v>242</v>
      </c>
      <c r="J6" s="4"/>
      <c r="K6" s="4" t="s">
        <v>176</v>
      </c>
      <c r="L6" s="10" t="s">
        <v>90</v>
      </c>
      <c r="M6" s="11" t="s">
        <v>176</v>
      </c>
      <c r="N6" s="11"/>
    </row>
    <row r="7" ht="28" customHeight="1" spans="1:14">
      <c r="A7" s="6" t="s">
        <v>173</v>
      </c>
      <c r="B7" s="6"/>
      <c r="C7" s="4" t="s">
        <v>178</v>
      </c>
      <c r="D7" s="4"/>
      <c r="E7" s="4" t="s">
        <v>131</v>
      </c>
      <c r="F7" s="4"/>
      <c r="G7" s="4" t="s">
        <v>131</v>
      </c>
      <c r="H7" s="4"/>
      <c r="I7" s="4" t="s">
        <v>131</v>
      </c>
      <c r="J7" s="4"/>
      <c r="K7" s="4" t="s">
        <v>180</v>
      </c>
      <c r="L7" s="10" t="s">
        <v>131</v>
      </c>
      <c r="M7" s="11" t="s">
        <v>131</v>
      </c>
      <c r="N7" s="11"/>
    </row>
    <row r="8" ht="28" customHeight="1" spans="1:14">
      <c r="A8" s="6" t="s">
        <v>173</v>
      </c>
      <c r="B8" s="6"/>
      <c r="C8" s="4" t="s">
        <v>163</v>
      </c>
      <c r="D8" s="4"/>
      <c r="E8" s="4" t="s">
        <v>242</v>
      </c>
      <c r="F8" s="4"/>
      <c r="G8" s="4" t="s">
        <v>242</v>
      </c>
      <c r="H8" s="4"/>
      <c r="I8" s="4" t="s">
        <v>242</v>
      </c>
      <c r="J8" s="4"/>
      <c r="K8" s="4" t="s">
        <v>180</v>
      </c>
      <c r="L8" s="10" t="s">
        <v>90</v>
      </c>
      <c r="M8" s="11" t="s">
        <v>176</v>
      </c>
      <c r="N8" s="11"/>
    </row>
    <row r="9" ht="28" customHeight="1" spans="1:14">
      <c r="A9" s="6" t="s">
        <v>173</v>
      </c>
      <c r="B9" s="6"/>
      <c r="C9" s="4" t="s">
        <v>182</v>
      </c>
      <c r="D9" s="4"/>
      <c r="E9" s="4" t="s">
        <v>131</v>
      </c>
      <c r="F9" s="4"/>
      <c r="G9" s="4" t="s">
        <v>131</v>
      </c>
      <c r="H9" s="4"/>
      <c r="I9" s="4" t="s">
        <v>131</v>
      </c>
      <c r="J9" s="4"/>
      <c r="K9" s="4" t="s">
        <v>180</v>
      </c>
      <c r="L9" s="10" t="s">
        <v>131</v>
      </c>
      <c r="M9" s="11" t="s">
        <v>131</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183</v>
      </c>
      <c r="B12" s="4"/>
      <c r="C12" s="4" t="s">
        <v>57</v>
      </c>
      <c r="D12" s="4"/>
      <c r="E12" s="4"/>
      <c r="F12" s="4"/>
      <c r="G12" s="4"/>
      <c r="H12" s="4"/>
      <c r="I12" s="4" t="s">
        <v>59</v>
      </c>
      <c r="J12" s="4"/>
      <c r="K12" s="4"/>
      <c r="L12" s="4"/>
      <c r="M12" s="4"/>
      <c r="N12" s="4"/>
    </row>
    <row r="13" ht="88" customHeight="1" spans="1:14">
      <c r="A13" s="4"/>
      <c r="B13" s="4"/>
      <c r="C13" s="7" t="s">
        <v>243</v>
      </c>
      <c r="D13" s="7"/>
      <c r="E13" s="7"/>
      <c r="F13" s="7"/>
      <c r="G13" s="7"/>
      <c r="H13" s="7"/>
      <c r="I13" s="7" t="s">
        <v>60</v>
      </c>
      <c r="J13" s="7"/>
      <c r="K13" s="7"/>
      <c r="L13" s="7"/>
      <c r="M13" s="7"/>
      <c r="N13" s="7"/>
    </row>
    <row r="14" ht="28" customHeight="1" spans="1:14">
      <c r="A14" s="4"/>
      <c r="B14" s="4" t="s">
        <v>67</v>
      </c>
      <c r="C14" s="4"/>
      <c r="D14" s="4" t="s">
        <v>68</v>
      </c>
      <c r="E14" s="4"/>
      <c r="F14" s="4" t="s">
        <v>69</v>
      </c>
      <c r="G14" s="4"/>
      <c r="H14" s="4" t="s">
        <v>185</v>
      </c>
      <c r="I14" s="4" t="s">
        <v>63</v>
      </c>
      <c r="J14" s="4" t="s">
        <v>65</v>
      </c>
      <c r="K14" s="4" t="s">
        <v>64</v>
      </c>
      <c r="L14" s="4" t="s">
        <v>66</v>
      </c>
      <c r="M14" s="6" t="s">
        <v>20</v>
      </c>
      <c r="N14" s="6" t="s">
        <v>21</v>
      </c>
    </row>
    <row r="15" ht="28" customHeight="1" spans="1:14">
      <c r="A15" s="8" t="s">
        <v>186</v>
      </c>
      <c r="B15" s="6" t="s">
        <v>187</v>
      </c>
      <c r="C15" s="6"/>
      <c r="D15" s="6" t="s">
        <v>188</v>
      </c>
      <c r="E15" s="6"/>
      <c r="F15" s="6" t="s">
        <v>244</v>
      </c>
      <c r="G15" s="6"/>
      <c r="H15" s="6" t="s">
        <v>245</v>
      </c>
      <c r="I15" s="6" t="s">
        <v>83</v>
      </c>
      <c r="J15" s="6" t="s">
        <v>226</v>
      </c>
      <c r="K15" s="6" t="s">
        <v>24</v>
      </c>
      <c r="L15" s="6" t="s">
        <v>227</v>
      </c>
      <c r="M15" s="12">
        <v>18</v>
      </c>
      <c r="N15" s="6" t="s">
        <v>24</v>
      </c>
    </row>
    <row r="16" ht="28" customHeight="1" spans="1:14">
      <c r="A16" s="8" t="s">
        <v>186</v>
      </c>
      <c r="B16" s="6" t="s">
        <v>196</v>
      </c>
      <c r="C16" s="6"/>
      <c r="D16" s="6" t="s">
        <v>197</v>
      </c>
      <c r="E16" s="6"/>
      <c r="F16" s="6" t="s">
        <v>246</v>
      </c>
      <c r="G16" s="6"/>
      <c r="H16" s="6" t="s">
        <v>247</v>
      </c>
      <c r="I16" s="6" t="s">
        <v>107</v>
      </c>
      <c r="J16" s="6" t="s">
        <v>248</v>
      </c>
      <c r="K16" s="6" t="s">
        <v>249</v>
      </c>
      <c r="L16" s="6" t="s">
        <v>230</v>
      </c>
      <c r="M16" s="12">
        <v>13.33</v>
      </c>
      <c r="N16" s="13"/>
    </row>
    <row r="17" ht="28" customHeight="1" spans="1:14">
      <c r="A17" s="8" t="s">
        <v>186</v>
      </c>
      <c r="B17" s="6" t="s">
        <v>196</v>
      </c>
      <c r="C17" s="6"/>
      <c r="D17" s="6" t="s">
        <v>203</v>
      </c>
      <c r="E17" s="6"/>
      <c r="F17" s="6" t="s">
        <v>250</v>
      </c>
      <c r="G17" s="6"/>
      <c r="H17" s="6" t="s">
        <v>73</v>
      </c>
      <c r="I17" s="6" t="s">
        <v>90</v>
      </c>
      <c r="J17" s="6" t="s">
        <v>248</v>
      </c>
      <c r="K17" s="6" t="s">
        <v>74</v>
      </c>
      <c r="L17" s="6" t="s">
        <v>230</v>
      </c>
      <c r="M17" s="12">
        <v>13.33</v>
      </c>
      <c r="N17" s="13"/>
    </row>
    <row r="18" ht="28" customHeight="1" spans="1:14">
      <c r="A18" s="8" t="s">
        <v>186</v>
      </c>
      <c r="B18" s="6" t="s">
        <v>196</v>
      </c>
      <c r="C18" s="6"/>
      <c r="D18" s="6" t="s">
        <v>205</v>
      </c>
      <c r="E18" s="6"/>
      <c r="F18" s="6" t="s">
        <v>251</v>
      </c>
      <c r="G18" s="6"/>
      <c r="H18" s="6" t="s">
        <v>111</v>
      </c>
      <c r="I18" s="6" t="s">
        <v>83</v>
      </c>
      <c r="J18" s="6" t="s">
        <v>252</v>
      </c>
      <c r="K18" s="6" t="s">
        <v>24</v>
      </c>
      <c r="L18" s="6" t="s">
        <v>227</v>
      </c>
      <c r="M18" s="12">
        <v>12.01</v>
      </c>
      <c r="N18" s="13"/>
    </row>
    <row r="19" ht="28" customHeight="1" spans="1:14">
      <c r="A19" s="8" t="s">
        <v>186</v>
      </c>
      <c r="B19" s="6" t="s">
        <v>208</v>
      </c>
      <c r="C19" s="6"/>
      <c r="D19" s="6" t="s">
        <v>212</v>
      </c>
      <c r="E19" s="6"/>
      <c r="F19" s="6" t="s">
        <v>253</v>
      </c>
      <c r="G19" s="6"/>
      <c r="H19" s="6" t="s">
        <v>238</v>
      </c>
      <c r="I19" s="6" t="s">
        <v>83</v>
      </c>
      <c r="J19" s="6" t="s">
        <v>226</v>
      </c>
      <c r="K19" s="6" t="s">
        <v>24</v>
      </c>
      <c r="L19" s="6" t="s">
        <v>227</v>
      </c>
      <c r="M19" s="12">
        <v>18</v>
      </c>
      <c r="N19" s="13"/>
    </row>
    <row r="20" ht="28" customHeight="1" spans="1:14">
      <c r="A20" s="8" t="s">
        <v>186</v>
      </c>
      <c r="B20" s="6" t="s">
        <v>218</v>
      </c>
      <c r="C20" s="6"/>
      <c r="D20" s="6" t="s">
        <v>219</v>
      </c>
      <c r="E20" s="6"/>
      <c r="F20" s="6" t="s">
        <v>254</v>
      </c>
      <c r="G20" s="6"/>
      <c r="H20" s="6" t="s">
        <v>221</v>
      </c>
      <c r="I20" s="6" t="s">
        <v>222</v>
      </c>
      <c r="J20" s="6" t="s">
        <v>176</v>
      </c>
      <c r="K20" s="6" t="s">
        <v>74</v>
      </c>
      <c r="L20" s="6" t="s">
        <v>255</v>
      </c>
      <c r="M20" s="12">
        <v>10</v>
      </c>
      <c r="N20" s="13"/>
    </row>
    <row r="21" ht="18" hidden="1" customHeight="1" spans="1:14">
      <c r="A21" s="8"/>
      <c r="B21" s="8"/>
      <c r="C21" s="8"/>
      <c r="D21" s="8"/>
      <c r="E21" s="8"/>
      <c r="F21" s="8"/>
      <c r="G21" s="8"/>
      <c r="H21" s="8"/>
      <c r="I21" s="8"/>
      <c r="J21" s="8"/>
      <c r="K21" s="8"/>
      <c r="L21" s="8"/>
      <c r="M21" s="8"/>
      <c r="N21" s="8"/>
    </row>
    <row r="22" ht="28" customHeight="1" spans="1:14">
      <c r="A22" s="9" t="s">
        <v>148</v>
      </c>
      <c r="B22" s="9"/>
      <c r="C22" s="9"/>
      <c r="D22" s="9"/>
      <c r="E22" s="9"/>
      <c r="F22" s="9"/>
      <c r="G22" s="9"/>
      <c r="H22" s="9"/>
      <c r="I22" s="9"/>
      <c r="J22" s="9">
        <v>100</v>
      </c>
      <c r="K22" s="14"/>
      <c r="L22" s="14"/>
      <c r="M22" s="15">
        <v>94.67</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全省“智慧法院”信息化建设及运维经费</vt:lpstr>
      <vt:lpstr>全省法院人民法庭维修经费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El Hada.H-Lung</cp:lastModifiedBy>
  <dcterms:created xsi:type="dcterms:W3CDTF">2018-12-06T00:45:00Z</dcterms:created>
  <cp:lastPrinted>2020-03-13T02:25:00Z</cp:lastPrinted>
  <dcterms:modified xsi:type="dcterms:W3CDTF">2025-08-25T01:18:16Z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F1928DA38C444CB580C833DC66714370_13</vt:lpwstr>
  </property>
</Properties>
</file>