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989" activeTab="5"/>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第一批“全省法院维修改造”项目" sheetId="13" r:id="rId6"/>
  </sheets>
  <calcPr calcId="144525"/>
</workbook>
</file>

<file path=xl/sharedStrings.xml><?xml version="1.0" encoding="utf-8"?>
<sst xmlns="http://schemas.openxmlformats.org/spreadsheetml/2006/main" count="479" uniqueCount="201">
  <si>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</si>
  <si>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</si>
  <si>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编报部门（单位公章）：甘肃省舟曲县人民法院</t>
  </si>
  <si>
    <t xml:space="preserve">                                 编报日期：2025年4月22日</t>
  </si>
  <si>
    <t xml:space="preserve">                                 联系人及电话：程远林  0941--5122299</t>
  </si>
  <si>
    <t>2024年度省级预算执行情况绩效自评报表目录</t>
  </si>
  <si>
    <t>一、部门自评报告</t>
  </si>
  <si>
    <t>二、部门整体支出自评表</t>
  </si>
  <si>
    <t>三、部门预算项目支出绩效自评结果汇总表</t>
  </si>
  <si>
    <t xml:space="preserve">  1.全省法院业务费</t>
  </si>
  <si>
    <t xml:space="preserve">  2.第一批“全省法院维修改造”项目</t>
  </si>
  <si>
    <t xml:space="preserve">部门整体支出绩效自评表
</t>
  </si>
  <si>
    <t>(2024年度)</t>
  </si>
  <si>
    <t>部门（单位）名称</t>
  </si>
  <si>
    <t>舟曲县人民法院</t>
  </si>
  <si>
    <t>年初预算数</t>
  </si>
  <si>
    <t>全年预算数</t>
  </si>
  <si>
    <t>全年执行数</t>
  </si>
  <si>
    <t>执行率</t>
  </si>
  <si>
    <t>得分</t>
  </si>
  <si>
    <t>未完成原因分析</t>
  </si>
  <si>
    <t>整体支出规模(元)</t>
  </si>
  <si>
    <t>年度资金总额</t>
  </si>
  <si>
    <t>9.92</t>
  </si>
  <si>
    <t/>
  </si>
  <si>
    <t>(一)基本支出</t>
  </si>
  <si>
    <t>10838300</t>
  </si>
  <si>
    <t>9.95</t>
  </si>
  <si>
    <t>1.人员经费</t>
  </si>
  <si>
    <t>9469400</t>
  </si>
  <si>
    <t>9461236</t>
  </si>
  <si>
    <t>100</t>
  </si>
  <si>
    <t>10</t>
  </si>
  <si>
    <t>2.公用经费</t>
  </si>
  <si>
    <t>1368900</t>
  </si>
  <si>
    <t>1317650</t>
  </si>
  <si>
    <t>96.25</t>
  </si>
  <si>
    <t>9.62</t>
  </si>
  <si>
    <t>(二)项目支出</t>
  </si>
  <si>
    <t>3620000</t>
  </si>
  <si>
    <t>98.5</t>
  </si>
  <si>
    <t>9.85</t>
  </si>
  <si>
    <t>1.一般性项目</t>
  </si>
  <si>
    <t>1000000</t>
  </si>
  <si>
    <t>1940000</t>
  </si>
  <si>
    <t>2.重点项目</t>
  </si>
  <si>
    <t>2620000</t>
  </si>
  <si>
    <t>2740000</t>
  </si>
  <si>
    <t>2670160</t>
  </si>
  <si>
    <t>97.45</t>
  </si>
  <si>
    <t>9.74</t>
  </si>
  <si>
    <t>预期目标</t>
  </si>
  <si>
    <t>通过2024中央政法转移支付资金及业务费的投入，1、提高办案经费保障水平，使队伍管理、文化建设、装备得到保障。2、合理使用办案经费，专款专用，不超范围支付，确保单位各项资产的安全有效使用及安全运行，进一步提高财政资金使用效率；3、保障单位正常审判执行工作顺利开展；4、及时分配资金，加快预算执行进度，确保完成各项工作目标。</t>
  </si>
  <si>
    <t>实际完成情况</t>
  </si>
  <si>
    <t>2024年我院预期目标均完成</t>
  </si>
  <si>
    <t>评价指标</t>
  </si>
  <si>
    <t>年度指标值</t>
  </si>
  <si>
    <t>实际完成值</t>
  </si>
  <si>
    <t>单位</t>
  </si>
  <si>
    <t>分值</t>
  </si>
  <si>
    <t>完成率</t>
  </si>
  <si>
    <t>一级指标</t>
  </si>
  <si>
    <t>二级指标</t>
  </si>
  <si>
    <t>三级指标</t>
  </si>
  <si>
    <t>部门管理</t>
  </si>
  <si>
    <t>资金投入</t>
  </si>
  <si>
    <t>项目支出预算执行率</t>
  </si>
  <si>
    <t>&lt;=100%</t>
  </si>
  <si>
    <t>%</t>
  </si>
  <si>
    <t>基本支出预算执行率</t>
  </si>
  <si>
    <t>=100%</t>
  </si>
  <si>
    <t>99.52</t>
  </si>
  <si>
    <t>“三公”经费控制率</t>
  </si>
  <si>
    <t>结转结余变动率</t>
  </si>
  <si>
    <t>&lt;=0%</t>
  </si>
  <si>
    <t>本年结转资金增加</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</si>
  <si>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</si>
  <si>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</si>
  <si>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</si>
  <si>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</si>
  <si>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</si>
  <si>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</si>
  <si>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</si>
  <si>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</si>
  <si>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</si>
  <si>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</si>
  <si>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</si>
  <si>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</si>
  <si>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</si>
  <si>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</si>
  <si>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</si>
  <si>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</si>
  <si>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案件结案率（%）</t>
  </si>
  <si>
    <t>&gt;=98%</t>
  </si>
  <si>
    <t>98.81</t>
  </si>
  <si>
    <t>部门效果目标</t>
  </si>
  <si>
    <t>审限内结案率（%）</t>
  </si>
  <si>
    <t>社会影响</t>
  </si>
  <si>
    <r>
      <rPr>
        <sz val="10"/>
        <color rgb="FF000000"/>
        <rFont val="宋体"/>
        <charset val="134"/>
      </rPr>
      <t>单位获奖数</t>
    </r>
    <r>
      <rPr>
        <sz val="10"/>
        <color rgb="FF000000"/>
        <rFont val="Arial"/>
        <charset val="134"/>
      </rPr>
      <t xml:space="preserve">			</t>
    </r>
  </si>
  <si>
    <t>=1个</t>
  </si>
  <si>
    <t>1</t>
  </si>
  <si>
    <t>个</t>
  </si>
  <si>
    <t>服务对象满意度</t>
  </si>
  <si>
    <t>服务对象满意度（%）</t>
  </si>
  <si>
    <t>98</t>
  </si>
  <si>
    <t>能力建设</t>
  </si>
  <si>
    <t>长效管理</t>
  </si>
  <si>
    <t>维护社会稳定</t>
  </si>
  <si>
    <t>稳定</t>
  </si>
  <si>
    <t>人力资源建设</t>
  </si>
  <si>
    <t>人力资源体系</t>
  </si>
  <si>
    <t>档案管理</t>
  </si>
  <si>
    <t>档案管理机制完备性</t>
  </si>
  <si>
    <t>完备</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</si>
  <si>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</si>
  <si>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</si>
  <si>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</si>
  <si>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</si>
  <si>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</si>
  <si>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</si>
  <si>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</si>
  <si>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</si>
  <si>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</si>
  <si>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</si>
  <si>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</si>
  <si>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</si>
  <si>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</si>
  <si>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</si>
  <si>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</si>
  <si>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</si>
  <si>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</si>
  <si>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第一批“全省法院维修改造”项目</t>
  </si>
  <si>
    <t>合计</t>
  </si>
  <si>
    <t>项目支出绩效自评表</t>
  </si>
  <si>
    <t>甘肃省高级人民法院</t>
  </si>
  <si>
    <t>实施单位</t>
  </si>
  <si>
    <t>执行率(%)</t>
  </si>
  <si>
    <t>项目资金（元）</t>
  </si>
  <si>
    <t>年度资金总额：</t>
  </si>
  <si>
    <t>1500000</t>
  </si>
  <si>
    <t>其中：财政拨款</t>
  </si>
  <si>
    <t>-</t>
  </si>
  <si>
    <t>0</t>
  </si>
  <si>
    <t>其他资金</t>
  </si>
  <si>
    <t>年度总体目标</t>
  </si>
  <si>
    <t>2024年度业务费的投入，保障单位正常审判执行工作顺利开展，提高办案效率，从而推动本院各项工作顺利开展。</t>
  </si>
  <si>
    <t>预期目标均完成</t>
  </si>
  <si>
    <t>年度指标</t>
  </si>
  <si>
    <t>绩效指标</t>
  </si>
  <si>
    <t>成本指标</t>
  </si>
  <si>
    <t>经济成本指标</t>
  </si>
  <si>
    <t>采购成本节约率</t>
  </si>
  <si>
    <t>成本控制率</t>
  </si>
  <si>
    <t>社会成本指标</t>
  </si>
  <si>
    <t>宣传知晓率（%）</t>
  </si>
  <si>
    <t>99</t>
  </si>
  <si>
    <t>生态成本指标</t>
  </si>
  <si>
    <t>区域绿化覆盖率（%）</t>
  </si>
  <si>
    <t>95</t>
  </si>
  <si>
    <t>产出指标</t>
  </si>
  <si>
    <t>数量指标</t>
  </si>
  <si>
    <t>委托业务完成率</t>
  </si>
  <si>
    <t>辆</t>
  </si>
  <si>
    <t>质量指标</t>
  </si>
  <si>
    <t>信息数据准确性</t>
  </si>
  <si>
    <t>准确</t>
  </si>
  <si>
    <t>时效指标</t>
  </si>
  <si>
    <t>项目完成及时性</t>
  </si>
  <si>
    <t>及时</t>
  </si>
  <si>
    <t>项目资金下达及时性</t>
  </si>
  <si>
    <t>效益指标</t>
  </si>
  <si>
    <t>经济效益指标</t>
  </si>
  <si>
    <t>执行标的到位率</t>
  </si>
  <si>
    <t>77.85</t>
  </si>
  <si>
    <t>社会效益指标</t>
  </si>
  <si>
    <t>调解率</t>
  </si>
  <si>
    <t>突发事件处置率</t>
  </si>
  <si>
    <t>生态效益指标</t>
  </si>
  <si>
    <t>保持水土指标</t>
  </si>
  <si>
    <t>良好</t>
  </si>
  <si>
    <t>提升生态环境质量</t>
  </si>
  <si>
    <t>提升</t>
  </si>
  <si>
    <t>满意度指标</t>
  </si>
  <si>
    <t>服务对象满意度指标</t>
  </si>
  <si>
    <t>法院工作人员满意度</t>
  </si>
  <si>
    <t>&gt;=90%</t>
  </si>
  <si>
    <t>96</t>
  </si>
  <si>
    <t>人民群众满意度</t>
  </si>
  <si>
    <t>440000</t>
  </si>
  <si>
    <t>保障项目顺利进行</t>
  </si>
  <si>
    <t>100.00%</t>
  </si>
  <si>
    <t>维修改造工作完成率</t>
  </si>
  <si>
    <t>102.04%</t>
  </si>
  <si>
    <t>验收合格率</t>
  </si>
  <si>
    <t>维修改造及时性</t>
  </si>
  <si>
    <t>100%</t>
  </si>
  <si>
    <t>改善办案条件</t>
  </si>
  <si>
    <t>有效改善</t>
  </si>
  <si>
    <t>干警满意度</t>
  </si>
  <si>
    <t>&gt;=95%</t>
  </si>
  <si>
    <t>103.16%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</si>
</sst>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134"/>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1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21" fillId="9" borderId="0" applyNumberFormat="0" applyBorder="0" applyAlignment="0" applyProtection="0">
      <alignment vertical="center"/>
    </xf>
    <xf numFmtId="0" fontId="24" fillId="0" borderId="17" applyNumberFormat="0" applyFill="0" applyAlignment="0" applyProtection="0">
      <alignment vertical="center"/>
    </xf>
    <xf numFmtId="0" fontId="21" fillId="10" borderId="0" applyNumberFormat="0" applyBorder="0" applyAlignment="0" applyProtection="0">
      <alignment vertical="center"/>
    </xf>
    <xf numFmtId="0" fontId="30" fillId="11" borderId="18" applyNumberFormat="0" applyAlignment="0" applyProtection="0">
      <alignment vertical="center"/>
    </xf>
    <xf numFmtId="0" fontId="31" fillId="11" borderId="14" applyNumberFormat="0" applyAlignment="0" applyProtection="0">
      <alignment vertical="center"/>
    </xf>
    <xf numFmtId="0" fontId="32" fillId="12" borderId="1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91">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3" sqref="A3"/>
    </sheetView>
  </sheetViews>
  <sheetFormatPr defaultColWidth="9" defaultRowHeight="13.5"/>
  <cols>
    <col min="1" max="1" width="181.375" customWidth="1"/>
  </cols>
  <sheetData>
    <row r="1" ht="45" customHeight="1" spans="1:1">
      <c r="A1" s="84" t="s">
        <v>0</v>
      </c>
    </row>
    <row r="2" ht="149.25" customHeight="1" spans="1:11">
      <c r="A2" s="85" t="s">
        <v>1</v>
      </c>
      <c r="B2" s="86"/>
      <c r="C2" s="86"/>
      <c r="D2" s="86"/>
      <c r="E2" s="86"/>
      <c r="F2" s="86"/>
      <c r="G2" s="86"/>
      <c r="H2" s="86"/>
      <c r="I2" s="86"/>
      <c r="J2" s="86"/>
      <c r="K2" s="86"/>
    </row>
    <row r="3" ht="51" customHeight="1" spans="1:11">
      <c r="A3" s="87"/>
      <c r="B3" s="86"/>
      <c r="C3" s="86"/>
      <c r="D3" s="86"/>
      <c r="E3" s="86"/>
      <c r="F3" s="86"/>
      <c r="G3" s="86"/>
      <c r="H3" s="86"/>
      <c r="I3" s="86"/>
      <c r="J3" s="86"/>
      <c r="K3" s="86"/>
    </row>
    <row r="4" ht="51" customHeight="1" spans="1:11">
      <c r="A4" s="87"/>
      <c r="B4" s="86"/>
      <c r="C4" s="86"/>
      <c r="D4" s="86"/>
      <c r="E4" s="86"/>
      <c r="F4" s="86"/>
      <c r="G4" s="86"/>
      <c r="H4" s="86"/>
      <c r="I4" s="86"/>
      <c r="J4" s="86"/>
      <c r="K4" s="86"/>
    </row>
    <row r="5" ht="51" customHeight="1" spans="1:11">
      <c r="A5" s="88" t="s">
        <v>2</v>
      </c>
      <c r="B5" s="86"/>
      <c r="C5" s="86"/>
      <c r="D5" s="86"/>
      <c r="E5" s="86"/>
      <c r="F5" s="86"/>
      <c r="G5" s="86"/>
      <c r="H5" s="86"/>
      <c r="I5" s="86"/>
      <c r="J5" s="86"/>
      <c r="K5" s="86"/>
    </row>
    <row r="6" ht="51" customHeight="1" spans="1:11">
      <c r="A6" s="88" t="s">
        <v>3</v>
      </c>
      <c r="B6" s="86"/>
      <c r="C6" s="86"/>
      <c r="D6" s="86"/>
      <c r="E6" s="86"/>
      <c r="F6" s="86"/>
      <c r="G6" s="86"/>
      <c r="H6" s="86"/>
      <c r="I6" s="86"/>
      <c r="J6" s="86"/>
      <c r="K6" s="86"/>
    </row>
    <row r="7" ht="51" customHeight="1" spans="1:11">
      <c r="A7" s="89" t="s">
        <v>4</v>
      </c>
      <c r="B7" s="86"/>
      <c r="C7" s="86"/>
      <c r="D7" s="86"/>
      <c r="E7" s="86"/>
      <c r="F7" s="86"/>
      <c r="G7" s="86"/>
      <c r="H7" s="86"/>
      <c r="I7" s="86"/>
      <c r="J7" s="86"/>
      <c r="K7" s="86"/>
    </row>
    <row r="8" s="79" customFormat="1" ht="27" customHeight="1" spans="1:1">
      <c r="A8" s="90"/>
    </row>
    <row r="9" s="79" customFormat="1" ht="27" customHeight="1"/>
    <row r="10" s="79"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6" sqref="A16"/>
    </sheetView>
  </sheetViews>
  <sheetFormatPr defaultColWidth="9" defaultRowHeight="13.5"/>
  <cols>
    <col min="1" max="1" width="81.625" customWidth="1"/>
  </cols>
  <sheetData>
    <row r="1" spans="1:1">
      <c r="A1" s="80"/>
    </row>
    <row r="2" ht="40.5" customHeight="1" spans="1:1">
      <c r="A2" s="81" t="s">
        <v>5</v>
      </c>
    </row>
    <row r="3" ht="19.5" customHeight="1" spans="1:1">
      <c r="A3" s="80"/>
    </row>
    <row r="4" s="79" customFormat="1" ht="30.75" customHeight="1" spans="1:1">
      <c r="A4" s="82" t="s">
        <v>6</v>
      </c>
    </row>
    <row r="5" s="79" customFormat="1" ht="30.75" customHeight="1" spans="1:1">
      <c r="A5" s="82" t="s">
        <v>7</v>
      </c>
    </row>
    <row r="6" s="79" customFormat="1" ht="30.75" customHeight="1" spans="1:1">
      <c r="A6" s="82" t="s">
        <v>8</v>
      </c>
    </row>
    <row r="7" s="79" customFormat="1" ht="30.75" customHeight="1" spans="1:1">
      <c r="A7" s="83" t="s">
        <v>9</v>
      </c>
    </row>
    <row r="8" s="79" customFormat="1" ht="30.75" customHeight="1" spans="1:1">
      <c r="A8" s="83" t="s">
        <v>10</v>
      </c>
    </row>
    <row r="9" s="79" customFormat="1" ht="30.75" customHeight="1" spans="1:1">
      <c r="A9" s="83"/>
    </row>
    <row r="10" s="79" customFormat="1" ht="30.75" customHeight="1" spans="1:1">
      <c r="A10" s="83"/>
    </row>
    <row r="11" s="79" customFormat="1" ht="30.75" customHeight="1" spans="1:1">
      <c r="A11" s="83"/>
    </row>
    <row r="12" spans="1:1">
      <c r="A12" s="80"/>
    </row>
    <row r="13" spans="1:1">
      <c r="A13" s="80"/>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6"/>
  <sheetViews>
    <sheetView workbookViewId="0">
      <selection activeCell="E20" sqref="E20:F20"/>
    </sheetView>
  </sheetViews>
  <sheetFormatPr defaultColWidth="9" defaultRowHeight="12.75"/>
  <cols>
    <col min="1" max="1" width="9.21666666666667" style="33" customWidth="1"/>
    <col min="2" max="2" width="8.775" style="33" customWidth="1"/>
    <col min="3" max="3" width="3.33333333333333" style="33" customWidth="1"/>
    <col min="4" max="4" width="10.8666666666667" style="33" customWidth="1"/>
    <col min="5" max="5" width="14.775" style="33" customWidth="1"/>
    <col min="6" max="6" width="11.5666666666667" style="33" customWidth="1"/>
    <col min="7" max="7" width="8.88333333333333" style="33" customWidth="1"/>
    <col min="8" max="8" width="7.775" style="33" customWidth="1"/>
    <col min="9" max="9" width="2.21666666666667" style="33" customWidth="1"/>
    <col min="10" max="10" width="12.6666666666667" style="33" customWidth="1"/>
    <col min="11" max="11" width="17" style="33" customWidth="1"/>
    <col min="12" max="12" width="8" style="33" customWidth="1"/>
    <col min="13" max="13" width="11" style="33" customWidth="1"/>
    <col min="14" max="14" width="10.5583333333333" style="33" customWidth="1"/>
    <col min="15" max="15" width="22.8833333333333" style="33" customWidth="1"/>
    <col min="16" max="16" width="21.4416666666667" style="33" customWidth="1"/>
    <col min="17" max="17" width="11.5583333333333" style="33" customWidth="1"/>
    <col min="18" max="16384" width="9" style="33"/>
  </cols>
  <sheetData>
    <row r="1" s="33" customFormat="1" ht="57" customHeight="1" spans="1:18">
      <c r="A1" s="34" t="s">
        <v>11</v>
      </c>
      <c r="B1" s="34"/>
      <c r="C1" s="34"/>
      <c r="D1" s="34"/>
      <c r="E1" s="34"/>
      <c r="F1" s="34"/>
      <c r="G1" s="34"/>
      <c r="H1" s="34"/>
      <c r="I1" s="34"/>
      <c r="J1" s="34"/>
      <c r="K1" s="34"/>
      <c r="L1" s="34"/>
      <c r="M1" s="34"/>
      <c r="N1" s="34"/>
      <c r="O1" s="34"/>
      <c r="P1" s="34"/>
      <c r="Q1" s="69"/>
      <c r="R1" s="70"/>
    </row>
    <row r="2" s="33" customFormat="1" ht="14.25" customHeight="1" spans="1:18">
      <c r="A2" s="35" t="s">
        <v>12</v>
      </c>
      <c r="B2" s="35"/>
      <c r="C2" s="35"/>
      <c r="D2" s="35"/>
      <c r="E2" s="35"/>
      <c r="F2" s="35"/>
      <c r="G2" s="35"/>
      <c r="H2" s="35"/>
      <c r="I2" s="35"/>
      <c r="J2" s="35"/>
      <c r="K2" s="35"/>
      <c r="L2" s="35"/>
      <c r="M2" s="35"/>
      <c r="N2" s="35"/>
      <c r="O2" s="35"/>
      <c r="P2" s="35"/>
      <c r="Q2" s="71"/>
      <c r="R2" s="70"/>
    </row>
    <row r="3" s="33" customFormat="1" ht="14.25" customHeight="1" spans="1:18">
      <c r="A3" s="36" t="s">
        <v>13</v>
      </c>
      <c r="B3" s="36"/>
      <c r="C3" s="37" t="s">
        <v>14</v>
      </c>
      <c r="D3" s="38"/>
      <c r="E3" s="38"/>
      <c r="F3" s="38"/>
      <c r="G3" s="38"/>
      <c r="H3" s="38"/>
      <c r="I3" s="38"/>
      <c r="J3" s="38"/>
      <c r="K3" s="38"/>
      <c r="L3" s="38"/>
      <c r="M3" s="38"/>
      <c r="N3" s="38"/>
      <c r="O3" s="38"/>
      <c r="P3" s="54"/>
      <c r="Q3" s="72"/>
      <c r="R3" s="70"/>
    </row>
    <row r="4" s="33" customFormat="1" ht="14.25" customHeight="1" spans="1:18">
      <c r="A4" s="36"/>
      <c r="B4" s="36"/>
      <c r="C4" s="39"/>
      <c r="D4" s="39"/>
      <c r="E4" s="39"/>
      <c r="F4" s="36" t="s">
        <v>15</v>
      </c>
      <c r="G4" s="36"/>
      <c r="H4" s="36"/>
      <c r="I4" s="40" t="s">
        <v>16</v>
      </c>
      <c r="J4" s="41"/>
      <c r="K4" s="40" t="s">
        <v>17</v>
      </c>
      <c r="L4" s="41"/>
      <c r="M4" s="40" t="s">
        <v>18</v>
      </c>
      <c r="N4" s="41"/>
      <c r="O4" s="55" t="s">
        <v>19</v>
      </c>
      <c r="P4" s="55" t="s">
        <v>20</v>
      </c>
      <c r="Q4" s="73"/>
      <c r="R4" s="70"/>
    </row>
    <row r="5" s="33" customFormat="1" ht="20" customHeight="1" spans="1:17">
      <c r="A5" s="40" t="s">
        <v>21</v>
      </c>
      <c r="B5" s="41"/>
      <c r="C5" s="36" t="s">
        <v>22</v>
      </c>
      <c r="D5" s="36"/>
      <c r="E5" s="36"/>
      <c r="F5" s="42">
        <v>14458300</v>
      </c>
      <c r="G5" s="42"/>
      <c r="H5" s="42"/>
      <c r="I5" s="56">
        <v>15510136</v>
      </c>
      <c r="J5" s="57"/>
      <c r="K5" s="56">
        <v>15389046</v>
      </c>
      <c r="L5" s="57"/>
      <c r="M5" s="40">
        <v>99.21</v>
      </c>
      <c r="N5" s="41"/>
      <c r="O5" s="58" t="s">
        <v>23</v>
      </c>
      <c r="P5" s="58" t="s">
        <v>24</v>
      </c>
      <c r="Q5" s="74"/>
    </row>
    <row r="6" s="33" customFormat="1" ht="20" customHeight="1" spans="1:17">
      <c r="A6" s="40" t="s">
        <v>21</v>
      </c>
      <c r="B6" s="41"/>
      <c r="C6" s="36" t="s">
        <v>25</v>
      </c>
      <c r="D6" s="36"/>
      <c r="E6" s="36"/>
      <c r="F6" s="42" t="s">
        <v>26</v>
      </c>
      <c r="G6" s="42"/>
      <c r="H6" s="42"/>
      <c r="I6" s="56">
        <v>10830136</v>
      </c>
      <c r="J6" s="57"/>
      <c r="K6" s="56">
        <v>10778886</v>
      </c>
      <c r="L6" s="57"/>
      <c r="M6" s="40">
        <v>99.52</v>
      </c>
      <c r="N6" s="41"/>
      <c r="O6" s="58" t="s">
        <v>27</v>
      </c>
      <c r="P6" s="58" t="s">
        <v>24</v>
      </c>
      <c r="Q6" s="74"/>
    </row>
    <row r="7" s="33" customFormat="1" ht="20" customHeight="1" spans="1:17">
      <c r="A7" s="40" t="s">
        <v>21</v>
      </c>
      <c r="B7" s="41"/>
      <c r="C7" s="36" t="s">
        <v>28</v>
      </c>
      <c r="D7" s="36"/>
      <c r="E7" s="36"/>
      <c r="F7" s="42" t="s">
        <v>29</v>
      </c>
      <c r="G7" s="42"/>
      <c r="H7" s="42"/>
      <c r="I7" s="56" t="s">
        <v>30</v>
      </c>
      <c r="J7" s="57"/>
      <c r="K7" s="56" t="s">
        <v>30</v>
      </c>
      <c r="L7" s="57"/>
      <c r="M7" s="40" t="s">
        <v>31</v>
      </c>
      <c r="N7" s="41"/>
      <c r="O7" s="58" t="s">
        <v>32</v>
      </c>
      <c r="P7" s="58" t="s">
        <v>24</v>
      </c>
      <c r="Q7" s="74"/>
    </row>
    <row r="8" s="33" customFormat="1" ht="20" customHeight="1" spans="1:17">
      <c r="A8" s="40" t="s">
        <v>21</v>
      </c>
      <c r="B8" s="41"/>
      <c r="C8" s="36" t="s">
        <v>33</v>
      </c>
      <c r="D8" s="36"/>
      <c r="E8" s="36"/>
      <c r="F8" s="42" t="s">
        <v>34</v>
      </c>
      <c r="G8" s="42"/>
      <c r="H8" s="42"/>
      <c r="I8" s="56" t="s">
        <v>34</v>
      </c>
      <c r="J8" s="57"/>
      <c r="K8" s="56" t="s">
        <v>35</v>
      </c>
      <c r="L8" s="57"/>
      <c r="M8" s="40" t="s">
        <v>36</v>
      </c>
      <c r="N8" s="41"/>
      <c r="O8" s="58" t="s">
        <v>37</v>
      </c>
      <c r="P8" s="58" t="s">
        <v>24</v>
      </c>
      <c r="Q8" s="74"/>
    </row>
    <row r="9" s="33" customFormat="1" ht="20" customHeight="1" spans="1:17">
      <c r="A9" s="40" t="s">
        <v>21</v>
      </c>
      <c r="B9" s="41"/>
      <c r="C9" s="36" t="s">
        <v>38</v>
      </c>
      <c r="D9" s="36"/>
      <c r="E9" s="36"/>
      <c r="F9" s="42" t="s">
        <v>39</v>
      </c>
      <c r="G9" s="42"/>
      <c r="H9" s="42"/>
      <c r="I9" s="56">
        <v>4680000</v>
      </c>
      <c r="J9" s="57"/>
      <c r="K9" s="56">
        <v>4610160</v>
      </c>
      <c r="L9" s="57"/>
      <c r="M9" s="40" t="s">
        <v>40</v>
      </c>
      <c r="N9" s="41"/>
      <c r="O9" s="58" t="s">
        <v>41</v>
      </c>
      <c r="P9" s="58" t="s">
        <v>24</v>
      </c>
      <c r="Q9" s="74"/>
    </row>
    <row r="10" s="33" customFormat="1" ht="20" customHeight="1" spans="1:17">
      <c r="A10" s="40" t="s">
        <v>21</v>
      </c>
      <c r="B10" s="41"/>
      <c r="C10" s="36" t="s">
        <v>42</v>
      </c>
      <c r="D10" s="36"/>
      <c r="E10" s="36"/>
      <c r="F10" s="42" t="s">
        <v>43</v>
      </c>
      <c r="G10" s="42"/>
      <c r="H10" s="42"/>
      <c r="I10" s="56" t="s">
        <v>44</v>
      </c>
      <c r="J10" s="57"/>
      <c r="K10" s="56" t="s">
        <v>44</v>
      </c>
      <c r="L10" s="57"/>
      <c r="M10" s="40" t="s">
        <v>31</v>
      </c>
      <c r="N10" s="41"/>
      <c r="O10" s="58" t="s">
        <v>32</v>
      </c>
      <c r="P10" s="58" t="s">
        <v>24</v>
      </c>
      <c r="Q10" s="74"/>
    </row>
    <row r="11" s="33" customFormat="1" ht="20" customHeight="1" spans="1:17">
      <c r="A11" s="40" t="s">
        <v>21</v>
      </c>
      <c r="B11" s="41"/>
      <c r="C11" s="36" t="s">
        <v>45</v>
      </c>
      <c r="D11" s="36"/>
      <c r="E11" s="36"/>
      <c r="F11" s="42" t="s">
        <v>46</v>
      </c>
      <c r="G11" s="42"/>
      <c r="H11" s="42"/>
      <c r="I11" s="56" t="s">
        <v>47</v>
      </c>
      <c r="J11" s="57"/>
      <c r="K11" s="56" t="s">
        <v>48</v>
      </c>
      <c r="L11" s="57"/>
      <c r="M11" s="40" t="s">
        <v>49</v>
      </c>
      <c r="N11" s="41"/>
      <c r="O11" s="58" t="s">
        <v>50</v>
      </c>
      <c r="P11" s="58" t="s">
        <v>24</v>
      </c>
      <c r="Q11" s="74"/>
    </row>
    <row r="12" s="33" customFormat="1" ht="0.6" customHeight="1" spans="1:17">
      <c r="A12" s="40"/>
      <c r="B12" s="43"/>
      <c r="C12" s="43"/>
      <c r="D12" s="43"/>
      <c r="E12" s="43"/>
      <c r="F12" s="43"/>
      <c r="G12" s="43"/>
      <c r="H12" s="43"/>
      <c r="I12" s="43"/>
      <c r="J12" s="43"/>
      <c r="K12" s="43"/>
      <c r="L12" s="43"/>
      <c r="M12" s="43"/>
      <c r="N12" s="43"/>
      <c r="O12" s="43"/>
      <c r="P12" s="41"/>
      <c r="Q12" s="75"/>
    </row>
    <row r="13" s="33" customFormat="1" ht="30" customHeight="1" spans="1:17">
      <c r="A13" s="36" t="s">
        <v>51</v>
      </c>
      <c r="B13" s="36"/>
      <c r="C13" s="36" t="s">
        <v>52</v>
      </c>
      <c r="D13" s="36"/>
      <c r="E13" s="36"/>
      <c r="F13" s="36"/>
      <c r="G13" s="36"/>
      <c r="H13" s="36"/>
      <c r="I13" s="36"/>
      <c r="J13" s="36"/>
      <c r="K13" s="36"/>
      <c r="L13" s="36"/>
      <c r="M13" s="36"/>
      <c r="N13" s="36"/>
      <c r="O13" s="36"/>
      <c r="P13" s="36"/>
      <c r="Q13" s="75"/>
    </row>
    <row r="14" s="33" customFormat="1" ht="16.05" customHeight="1" spans="1:17">
      <c r="A14" s="36" t="s">
        <v>53</v>
      </c>
      <c r="B14" s="36"/>
      <c r="C14" s="36" t="s">
        <v>54</v>
      </c>
      <c r="D14" s="36"/>
      <c r="E14" s="36"/>
      <c r="F14" s="36"/>
      <c r="G14" s="36"/>
      <c r="H14" s="36"/>
      <c r="I14" s="36"/>
      <c r="J14" s="36"/>
      <c r="K14" s="36"/>
      <c r="L14" s="36"/>
      <c r="M14" s="36"/>
      <c r="N14" s="36"/>
      <c r="O14" s="36"/>
      <c r="P14" s="36"/>
      <c r="Q14" s="75"/>
    </row>
    <row r="15" s="33" customFormat="1" ht="16.05" customHeight="1" spans="1:17">
      <c r="A15" s="40" t="s">
        <v>55</v>
      </c>
      <c r="B15" s="43"/>
      <c r="C15" s="43"/>
      <c r="D15" s="43"/>
      <c r="E15" s="43"/>
      <c r="F15" s="41"/>
      <c r="G15" s="44" t="s">
        <v>56</v>
      </c>
      <c r="H15" s="45"/>
      <c r="I15" s="59"/>
      <c r="J15" s="60" t="s">
        <v>57</v>
      </c>
      <c r="K15" s="60" t="s">
        <v>58</v>
      </c>
      <c r="L15" s="60" t="s">
        <v>59</v>
      </c>
      <c r="M15" s="60" t="s">
        <v>60</v>
      </c>
      <c r="N15" s="60" t="s">
        <v>19</v>
      </c>
      <c r="O15" s="44" t="s">
        <v>20</v>
      </c>
      <c r="P15" s="59"/>
      <c r="Q15" s="75"/>
    </row>
    <row r="16" s="33" customFormat="1" ht="25.05" customHeight="1" spans="1:18">
      <c r="A16" s="36" t="s">
        <v>61</v>
      </c>
      <c r="B16" s="36" t="s">
        <v>62</v>
      </c>
      <c r="C16" s="36"/>
      <c r="D16" s="36"/>
      <c r="E16" s="36" t="s">
        <v>63</v>
      </c>
      <c r="F16" s="36"/>
      <c r="G16" s="46"/>
      <c r="H16" s="47"/>
      <c r="I16" s="61"/>
      <c r="J16" s="62"/>
      <c r="K16" s="62"/>
      <c r="L16" s="62"/>
      <c r="M16" s="62"/>
      <c r="N16" s="62"/>
      <c r="O16" s="46"/>
      <c r="P16" s="61"/>
      <c r="Q16" s="75"/>
      <c r="R16" s="70"/>
    </row>
    <row r="17" s="33" customFormat="1" ht="15" customHeight="1" spans="1:18">
      <c r="A17" s="42" t="s">
        <v>64</v>
      </c>
      <c r="B17" s="48" t="s">
        <v>65</v>
      </c>
      <c r="C17" s="48"/>
      <c r="D17" s="48"/>
      <c r="E17" s="48" t="s">
        <v>66</v>
      </c>
      <c r="F17" s="48"/>
      <c r="G17" s="49" t="s">
        <v>67</v>
      </c>
      <c r="H17" s="49"/>
      <c r="I17" s="49"/>
      <c r="J17" s="48">
        <v>98.5</v>
      </c>
      <c r="K17" s="48" t="s">
        <v>68</v>
      </c>
      <c r="L17" s="63">
        <v>2</v>
      </c>
      <c r="M17" s="64">
        <v>1</v>
      </c>
      <c r="N17" s="63">
        <v>2</v>
      </c>
      <c r="O17" s="65"/>
      <c r="P17" s="66"/>
      <c r="Q17" s="76"/>
      <c r="R17" s="70"/>
    </row>
    <row r="18" s="33" customFormat="1" ht="15" customHeight="1" spans="1:18">
      <c r="A18" s="42" t="s">
        <v>64</v>
      </c>
      <c r="B18" s="48" t="s">
        <v>65</v>
      </c>
      <c r="C18" s="48"/>
      <c r="D18" s="48"/>
      <c r="E18" s="48" t="s">
        <v>69</v>
      </c>
      <c r="F18" s="48"/>
      <c r="G18" s="49" t="s">
        <v>70</v>
      </c>
      <c r="H18" s="49"/>
      <c r="I18" s="49"/>
      <c r="J18" s="48" t="s">
        <v>71</v>
      </c>
      <c r="K18" s="48" t="s">
        <v>68</v>
      </c>
      <c r="L18" s="63">
        <v>2</v>
      </c>
      <c r="M18" s="64">
        <v>0.9952</v>
      </c>
      <c r="N18" s="63">
        <v>2</v>
      </c>
      <c r="O18" s="65"/>
      <c r="P18" s="66"/>
      <c r="Q18" s="76"/>
      <c r="R18" s="70"/>
    </row>
    <row r="19" s="33" customFormat="1" ht="15" customHeight="1" spans="1:18">
      <c r="A19" s="42" t="s">
        <v>64</v>
      </c>
      <c r="B19" s="48" t="s">
        <v>65</v>
      </c>
      <c r="C19" s="48"/>
      <c r="D19" s="48"/>
      <c r="E19" s="48" t="s">
        <v>72</v>
      </c>
      <c r="F19" s="48"/>
      <c r="G19" s="49" t="s">
        <v>67</v>
      </c>
      <c r="H19" s="49"/>
      <c r="I19" s="49"/>
      <c r="J19" s="48">
        <v>98.78</v>
      </c>
      <c r="K19" s="48" t="s">
        <v>68</v>
      </c>
      <c r="L19" s="63">
        <v>2</v>
      </c>
      <c r="M19" s="64">
        <v>1</v>
      </c>
      <c r="N19" s="63">
        <v>2</v>
      </c>
      <c r="O19" s="65"/>
      <c r="P19" s="66"/>
      <c r="Q19" s="76"/>
      <c r="R19" s="70"/>
    </row>
    <row r="20" s="33" customFormat="1" ht="15" customHeight="1" spans="1:18">
      <c r="A20" s="42" t="s">
        <v>64</v>
      </c>
      <c r="B20" s="48" t="s">
        <v>65</v>
      </c>
      <c r="C20" s="48"/>
      <c r="D20" s="48"/>
      <c r="E20" s="48" t="s">
        <v>73</v>
      </c>
      <c r="F20" s="48"/>
      <c r="G20" s="49" t="s">
        <v>74</v>
      </c>
      <c r="H20" s="49"/>
      <c r="I20" s="49"/>
      <c r="J20" s="48">
        <v>62.01</v>
      </c>
      <c r="K20" s="48" t="s">
        <v>68</v>
      </c>
      <c r="L20" s="63">
        <v>2</v>
      </c>
      <c r="M20" s="67">
        <v>0</v>
      </c>
      <c r="N20" s="63">
        <v>0</v>
      </c>
      <c r="O20" s="65" t="s">
        <v>75</v>
      </c>
      <c r="P20" s="66"/>
      <c r="Q20" s="76"/>
      <c r="R20" s="70"/>
    </row>
    <row r="21" s="33" customFormat="1" ht="15" customHeight="1" spans="1:18">
      <c r="A21" s="42" t="s">
        <v>64</v>
      </c>
      <c r="B21" s="48" t="s">
        <v>76</v>
      </c>
      <c r="C21" s="48"/>
      <c r="D21" s="48"/>
      <c r="E21" s="48" t="s">
        <v>77</v>
      </c>
      <c r="F21" s="48"/>
      <c r="G21" s="49" t="s">
        <v>78</v>
      </c>
      <c r="H21" s="49"/>
      <c r="I21" s="49"/>
      <c r="J21" s="48" t="s">
        <v>79</v>
      </c>
      <c r="K21" s="48" t="s">
        <v>24</v>
      </c>
      <c r="L21" s="63">
        <v>2</v>
      </c>
      <c r="M21" s="63">
        <v>100</v>
      </c>
      <c r="N21" s="63">
        <v>1.8</v>
      </c>
      <c r="O21" s="65"/>
      <c r="P21" s="66"/>
      <c r="Q21" s="76"/>
      <c r="R21" s="70"/>
    </row>
    <row r="22" s="33" customFormat="1" ht="15" customHeight="1" spans="1:18">
      <c r="A22" s="42" t="s">
        <v>64</v>
      </c>
      <c r="B22" s="48" t="s">
        <v>76</v>
      </c>
      <c r="C22" s="48"/>
      <c r="D22" s="48"/>
      <c r="E22" s="48" t="s">
        <v>80</v>
      </c>
      <c r="F22" s="48"/>
      <c r="G22" s="49" t="s">
        <v>81</v>
      </c>
      <c r="H22" s="49"/>
      <c r="I22" s="49"/>
      <c r="J22" s="48" t="s">
        <v>79</v>
      </c>
      <c r="K22" s="48" t="s">
        <v>24</v>
      </c>
      <c r="L22" s="63">
        <v>2</v>
      </c>
      <c r="M22" s="63">
        <v>100</v>
      </c>
      <c r="N22" s="63">
        <v>1.8</v>
      </c>
      <c r="O22" s="65"/>
      <c r="P22" s="66"/>
      <c r="Q22" s="76"/>
      <c r="R22" s="70"/>
    </row>
    <row r="23" s="33" customFormat="1" ht="15" customHeight="1" spans="1:18">
      <c r="A23" s="42" t="s">
        <v>64</v>
      </c>
      <c r="B23" s="48" t="s">
        <v>82</v>
      </c>
      <c r="C23" s="48"/>
      <c r="D23" s="48"/>
      <c r="E23" s="48" t="s">
        <v>83</v>
      </c>
      <c r="F23" s="48"/>
      <c r="G23" s="49" t="s">
        <v>81</v>
      </c>
      <c r="H23" s="49"/>
      <c r="I23" s="49"/>
      <c r="J23" s="48" t="s">
        <v>79</v>
      </c>
      <c r="K23" s="48" t="s">
        <v>24</v>
      </c>
      <c r="L23" s="63">
        <v>2</v>
      </c>
      <c r="M23" s="63">
        <v>100</v>
      </c>
      <c r="N23" s="63">
        <v>1.8</v>
      </c>
      <c r="O23" s="65"/>
      <c r="P23" s="66"/>
      <c r="Q23" s="76"/>
      <c r="R23" s="70"/>
    </row>
    <row r="24" s="33" customFormat="1" ht="15" customHeight="1" spans="1:18">
      <c r="A24" s="42" t="s">
        <v>64</v>
      </c>
      <c r="B24" s="48" t="s">
        <v>84</v>
      </c>
      <c r="C24" s="48"/>
      <c r="D24" s="48"/>
      <c r="E24" s="48" t="s">
        <v>85</v>
      </c>
      <c r="F24" s="48"/>
      <c r="G24" s="49" t="s">
        <v>67</v>
      </c>
      <c r="H24" s="49"/>
      <c r="I24" s="49"/>
      <c r="J24" s="48">
        <v>95.65</v>
      </c>
      <c r="K24" s="48" t="s">
        <v>68</v>
      </c>
      <c r="L24" s="63">
        <v>2</v>
      </c>
      <c r="M24" s="64">
        <v>1</v>
      </c>
      <c r="N24" s="63">
        <v>2</v>
      </c>
      <c r="O24" s="65"/>
      <c r="P24" s="66"/>
      <c r="Q24" s="76"/>
      <c r="R24" s="70"/>
    </row>
    <row r="25" s="33" customFormat="1" ht="15" customHeight="1" spans="1:18">
      <c r="A25" s="42" t="s">
        <v>64</v>
      </c>
      <c r="B25" s="48" t="s">
        <v>86</v>
      </c>
      <c r="C25" s="48"/>
      <c r="D25" s="48"/>
      <c r="E25" s="48" t="s">
        <v>87</v>
      </c>
      <c r="F25" s="48"/>
      <c r="G25" s="49" t="s">
        <v>78</v>
      </c>
      <c r="H25" s="49"/>
      <c r="I25" s="49"/>
      <c r="J25" s="48" t="s">
        <v>79</v>
      </c>
      <c r="K25" s="48" t="s">
        <v>24</v>
      </c>
      <c r="L25" s="63">
        <v>2</v>
      </c>
      <c r="M25" s="63">
        <v>100</v>
      </c>
      <c r="N25" s="63">
        <v>1.8</v>
      </c>
      <c r="O25" s="65"/>
      <c r="P25" s="66"/>
      <c r="Q25" s="76"/>
      <c r="R25" s="70"/>
    </row>
    <row r="26" s="33" customFormat="1" ht="15" customHeight="1" spans="1:18">
      <c r="A26" s="42" t="s">
        <v>64</v>
      </c>
      <c r="B26" s="48" t="s">
        <v>88</v>
      </c>
      <c r="C26" s="48"/>
      <c r="D26" s="48"/>
      <c r="E26" s="48" t="s">
        <v>89</v>
      </c>
      <c r="F26" s="48"/>
      <c r="G26" s="49" t="s">
        <v>81</v>
      </c>
      <c r="H26" s="49"/>
      <c r="I26" s="49"/>
      <c r="J26" s="48" t="s">
        <v>79</v>
      </c>
      <c r="K26" s="48" t="s">
        <v>24</v>
      </c>
      <c r="L26" s="63">
        <v>2</v>
      </c>
      <c r="M26" s="63">
        <v>100</v>
      </c>
      <c r="N26" s="63">
        <v>1.8</v>
      </c>
      <c r="O26" s="65"/>
      <c r="P26" s="66"/>
      <c r="Q26" s="76"/>
      <c r="R26" s="70"/>
    </row>
    <row r="27" s="33" customFormat="1" ht="15" customHeight="1" spans="1:18">
      <c r="A27" s="42" t="s">
        <v>90</v>
      </c>
      <c r="B27" s="48" t="s">
        <v>91</v>
      </c>
      <c r="C27" s="48"/>
      <c r="D27" s="48"/>
      <c r="E27" s="48" t="s">
        <v>92</v>
      </c>
      <c r="F27" s="48"/>
      <c r="G27" s="49" t="s">
        <v>93</v>
      </c>
      <c r="H27" s="49"/>
      <c r="I27" s="49"/>
      <c r="J27" s="48" t="s">
        <v>94</v>
      </c>
      <c r="K27" s="48" t="s">
        <v>68</v>
      </c>
      <c r="L27" s="63">
        <v>16.67</v>
      </c>
      <c r="M27" s="64">
        <v>1.0083</v>
      </c>
      <c r="N27" s="63">
        <v>16.67</v>
      </c>
      <c r="O27" s="65"/>
      <c r="P27" s="66"/>
      <c r="Q27" s="76"/>
      <c r="R27" s="70"/>
    </row>
    <row r="28" s="33" customFormat="1" ht="15" customHeight="1" spans="1:18">
      <c r="A28" s="42" t="s">
        <v>90</v>
      </c>
      <c r="B28" s="48" t="s">
        <v>95</v>
      </c>
      <c r="C28" s="48"/>
      <c r="D28" s="48"/>
      <c r="E28" s="48" t="s">
        <v>96</v>
      </c>
      <c r="F28" s="48"/>
      <c r="G28" s="49">
        <f>100%</f>
        <v>1</v>
      </c>
      <c r="H28" s="49"/>
      <c r="I28" s="49"/>
      <c r="J28" s="48" t="s">
        <v>31</v>
      </c>
      <c r="K28" s="48" t="s">
        <v>68</v>
      </c>
      <c r="L28" s="63">
        <v>16.67</v>
      </c>
      <c r="M28" s="64">
        <v>1</v>
      </c>
      <c r="N28" s="63">
        <v>16.67</v>
      </c>
      <c r="O28" s="65"/>
      <c r="P28" s="66"/>
      <c r="Q28" s="76"/>
      <c r="R28" s="70"/>
    </row>
    <row r="29" s="33" customFormat="1" ht="15" customHeight="1" spans="1:18">
      <c r="A29" s="42" t="s">
        <v>90</v>
      </c>
      <c r="B29" s="48" t="s">
        <v>97</v>
      </c>
      <c r="C29" s="48"/>
      <c r="D29" s="48"/>
      <c r="E29" s="48" t="s">
        <v>98</v>
      </c>
      <c r="F29" s="48"/>
      <c r="G29" s="49" t="s">
        <v>99</v>
      </c>
      <c r="H29" s="49"/>
      <c r="I29" s="49"/>
      <c r="J29" s="48" t="s">
        <v>100</v>
      </c>
      <c r="K29" s="48" t="s">
        <v>101</v>
      </c>
      <c r="L29" s="63">
        <v>16.66</v>
      </c>
      <c r="M29" s="64">
        <v>1</v>
      </c>
      <c r="N29" s="63">
        <v>16.66</v>
      </c>
      <c r="O29" s="65"/>
      <c r="P29" s="66"/>
      <c r="Q29" s="76"/>
      <c r="R29" s="70"/>
    </row>
    <row r="30" s="33" customFormat="1" ht="15" customHeight="1" spans="1:18">
      <c r="A30" s="42" t="s">
        <v>90</v>
      </c>
      <c r="B30" s="48" t="s">
        <v>102</v>
      </c>
      <c r="C30" s="48"/>
      <c r="D30" s="48"/>
      <c r="E30" s="48" t="s">
        <v>103</v>
      </c>
      <c r="F30" s="48"/>
      <c r="G30" s="49" t="s">
        <v>93</v>
      </c>
      <c r="H30" s="49"/>
      <c r="I30" s="49"/>
      <c r="J30" s="48" t="s">
        <v>104</v>
      </c>
      <c r="K30" s="48" t="s">
        <v>68</v>
      </c>
      <c r="L30" s="63">
        <v>10</v>
      </c>
      <c r="M30" s="64">
        <v>1</v>
      </c>
      <c r="N30" s="63">
        <v>10</v>
      </c>
      <c r="O30" s="65"/>
      <c r="P30" s="66"/>
      <c r="Q30" s="76"/>
      <c r="R30" s="70"/>
    </row>
    <row r="31" s="33" customFormat="1" ht="15" customHeight="1" spans="1:18">
      <c r="A31" s="42" t="s">
        <v>105</v>
      </c>
      <c r="B31" s="48" t="s">
        <v>106</v>
      </c>
      <c r="C31" s="48"/>
      <c r="D31" s="48"/>
      <c r="E31" s="48" t="s">
        <v>107</v>
      </c>
      <c r="F31" s="48"/>
      <c r="G31" s="49" t="s">
        <v>108</v>
      </c>
      <c r="H31" s="49"/>
      <c r="I31" s="49"/>
      <c r="J31" s="48" t="s">
        <v>79</v>
      </c>
      <c r="K31" s="48" t="s">
        <v>24</v>
      </c>
      <c r="L31" s="63">
        <v>3.33</v>
      </c>
      <c r="M31" s="63">
        <v>100</v>
      </c>
      <c r="N31" s="63">
        <v>3</v>
      </c>
      <c r="O31" s="65"/>
      <c r="P31" s="66"/>
      <c r="Q31" s="76"/>
      <c r="R31" s="70"/>
    </row>
    <row r="32" s="33" customFormat="1" ht="15" customHeight="1" spans="1:18">
      <c r="A32" s="42" t="s">
        <v>105</v>
      </c>
      <c r="B32" s="48" t="s">
        <v>109</v>
      </c>
      <c r="C32" s="48"/>
      <c r="D32" s="48"/>
      <c r="E32" s="48" t="s">
        <v>110</v>
      </c>
      <c r="F32" s="48"/>
      <c r="G32" s="49" t="s">
        <v>78</v>
      </c>
      <c r="H32" s="49"/>
      <c r="I32" s="49"/>
      <c r="J32" s="48" t="s">
        <v>79</v>
      </c>
      <c r="K32" s="48" t="s">
        <v>24</v>
      </c>
      <c r="L32" s="63">
        <v>3.33</v>
      </c>
      <c r="M32" s="63">
        <v>100</v>
      </c>
      <c r="N32" s="63">
        <v>3</v>
      </c>
      <c r="O32" s="65"/>
      <c r="P32" s="66"/>
      <c r="Q32" s="76"/>
      <c r="R32" s="70"/>
    </row>
    <row r="33" s="33" customFormat="1" ht="15" customHeight="1" spans="1:18">
      <c r="A33" s="42" t="s">
        <v>105</v>
      </c>
      <c r="B33" s="48" t="s">
        <v>111</v>
      </c>
      <c r="C33" s="48"/>
      <c r="D33" s="48"/>
      <c r="E33" s="48" t="s">
        <v>112</v>
      </c>
      <c r="F33" s="48"/>
      <c r="G33" s="49" t="s">
        <v>113</v>
      </c>
      <c r="H33" s="49"/>
      <c r="I33" s="49"/>
      <c r="J33" s="48" t="s">
        <v>79</v>
      </c>
      <c r="K33" s="48" t="s">
        <v>24</v>
      </c>
      <c r="L33" s="63">
        <v>3.34</v>
      </c>
      <c r="M33" s="63">
        <v>100</v>
      </c>
      <c r="N33" s="63">
        <v>3.01</v>
      </c>
      <c r="O33" s="65"/>
      <c r="P33" s="66"/>
      <c r="Q33" s="76"/>
      <c r="R33" s="70"/>
    </row>
    <row r="34" s="33" customFormat="1" ht="15" customHeight="1" spans="1:18">
      <c r="A34" s="50"/>
      <c r="B34" s="51"/>
      <c r="C34" s="51"/>
      <c r="D34" s="51"/>
      <c r="E34" s="51"/>
      <c r="F34" s="51"/>
      <c r="G34" s="51"/>
      <c r="H34" s="51"/>
      <c r="I34" s="51"/>
      <c r="J34" s="51"/>
      <c r="K34" s="51"/>
      <c r="L34" s="51"/>
      <c r="M34" s="51"/>
      <c r="N34" s="51"/>
      <c r="O34" s="65"/>
      <c r="P34" s="66"/>
      <c r="Q34" s="76"/>
      <c r="R34" s="70"/>
    </row>
    <row r="35" s="33" customFormat="1" ht="15" customHeight="1" spans="1:18">
      <c r="A35" s="36" t="s">
        <v>114</v>
      </c>
      <c r="B35" s="36"/>
      <c r="C35" s="36"/>
      <c r="D35" s="36"/>
      <c r="E35" s="36"/>
      <c r="F35" s="36"/>
      <c r="G35" s="36"/>
      <c r="H35" s="36"/>
      <c r="I35" s="36"/>
      <c r="J35" s="36"/>
      <c r="K35" s="36"/>
      <c r="L35" s="68">
        <v>100</v>
      </c>
      <c r="M35" s="68"/>
      <c r="N35" s="48">
        <v>95.93</v>
      </c>
      <c r="O35" s="65"/>
      <c r="P35" s="66"/>
      <c r="Q35" s="77"/>
      <c r="R35" s="70"/>
    </row>
    <row r="36" s="33" customFormat="1" ht="33" customHeight="1" spans="1:18">
      <c r="A36" s="52" t="s">
        <v>115</v>
      </c>
      <c r="B36" s="53"/>
      <c r="C36" s="53"/>
      <c r="D36" s="53"/>
      <c r="E36" s="53"/>
      <c r="F36" s="53"/>
      <c r="G36" s="53"/>
      <c r="H36" s="53"/>
      <c r="I36" s="53"/>
      <c r="J36" s="53"/>
      <c r="K36" s="53"/>
      <c r="L36" s="53"/>
      <c r="M36" s="53"/>
      <c r="N36" s="53"/>
      <c r="O36" s="65"/>
      <c r="P36" s="66"/>
      <c r="Q36" s="78"/>
      <c r="R36" s="70"/>
    </row>
  </sheetData>
  <mergeCells count="132">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B27:D27"/>
    <mergeCell ref="E27:F27"/>
    <mergeCell ref="G27:I27"/>
    <mergeCell ref="O27:P27"/>
    <mergeCell ref="B28:D28"/>
    <mergeCell ref="E28:F28"/>
    <mergeCell ref="G28:I28"/>
    <mergeCell ref="O28:P28"/>
    <mergeCell ref="B29:D29"/>
    <mergeCell ref="E29:F29"/>
    <mergeCell ref="G29:I29"/>
    <mergeCell ref="O29:P29"/>
    <mergeCell ref="B30:D30"/>
    <mergeCell ref="E30:F30"/>
    <mergeCell ref="G30:I30"/>
    <mergeCell ref="O30:P30"/>
    <mergeCell ref="B31:D31"/>
    <mergeCell ref="E31:F31"/>
    <mergeCell ref="G31:I31"/>
    <mergeCell ref="O31:P31"/>
    <mergeCell ref="B32:D32"/>
    <mergeCell ref="E32:F32"/>
    <mergeCell ref="G32:I32"/>
    <mergeCell ref="O32:P32"/>
    <mergeCell ref="B33:D33"/>
    <mergeCell ref="E33:F33"/>
    <mergeCell ref="G33:I33"/>
    <mergeCell ref="O33:P33"/>
    <mergeCell ref="O34:P34"/>
    <mergeCell ref="A35:J35"/>
    <mergeCell ref="O35:P35"/>
    <mergeCell ref="O36:P36"/>
    <mergeCell ref="A17:A26"/>
    <mergeCell ref="A27:A30"/>
    <mergeCell ref="A31:A33"/>
    <mergeCell ref="J15:J16"/>
    <mergeCell ref="K15:K16"/>
    <mergeCell ref="L15:L16"/>
    <mergeCell ref="M15:M16"/>
    <mergeCell ref="N15:N16"/>
    <mergeCell ref="A5:B11"/>
    <mergeCell ref="G15:I16"/>
    <mergeCell ref="O15:P16"/>
    <mergeCell ref="B17:D20"/>
    <mergeCell ref="B21:D22"/>
  </mergeCells>
  <pageMargins left="0.75" right="0.75" top="1" bottom="0.511805555555556" header="0.5" footer="0.5"/>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workbookViewId="0">
      <selection activeCell="C19" sqref="C19"/>
    </sheetView>
  </sheetViews>
  <sheetFormatPr defaultColWidth="9" defaultRowHeight="13.5" outlineLevelRow="7"/>
  <cols>
    <col min="1" max="1" width="8.125" style="19" customWidth="1"/>
    <col min="2" max="2" width="31.1583333333333" style="20" customWidth="1"/>
    <col min="3" max="3" width="29.275" style="20" customWidth="1"/>
    <col min="4" max="4" width="12.625" style="20" customWidth="1"/>
    <col min="5" max="6" width="13.2583333333333" style="20" customWidth="1"/>
    <col min="7" max="7" width="12.625" style="20" customWidth="1"/>
    <col min="8" max="8" width="21.375" style="20" customWidth="1"/>
    <col min="9" max="11" width="12.625" style="20" customWidth="1"/>
    <col min="12" max="16384" width="9" style="20"/>
  </cols>
  <sheetData>
    <row r="1" ht="57" customHeight="1" spans="1:11">
      <c r="A1" s="21" t="s">
        <v>116</v>
      </c>
      <c r="B1" s="21"/>
      <c r="C1" s="21"/>
      <c r="D1" s="21"/>
      <c r="E1" s="21"/>
      <c r="F1" s="21"/>
      <c r="G1" s="21"/>
      <c r="H1" s="21"/>
      <c r="I1" s="21"/>
      <c r="J1" s="21"/>
      <c r="K1" s="21"/>
    </row>
    <row r="2" s="18" customFormat="1" ht="30" customHeight="1" spans="1:11">
      <c r="A2" s="22" t="s">
        <v>117</v>
      </c>
      <c r="B2" s="23" t="s">
        <v>118</v>
      </c>
      <c r="C2" s="24" t="s">
        <v>119</v>
      </c>
      <c r="D2" s="23" t="s">
        <v>120</v>
      </c>
      <c r="E2" s="23"/>
      <c r="F2" s="23"/>
      <c r="G2" s="23"/>
      <c r="H2" s="23"/>
      <c r="I2" s="23"/>
      <c r="J2" s="22" t="s">
        <v>121</v>
      </c>
      <c r="K2" s="22" t="s">
        <v>122</v>
      </c>
    </row>
    <row r="3" s="18" customFormat="1" ht="30" customHeight="1" spans="1:11">
      <c r="A3" s="25"/>
      <c r="B3" s="23"/>
      <c r="C3" s="24"/>
      <c r="D3" s="23" t="s">
        <v>123</v>
      </c>
      <c r="E3" s="23"/>
      <c r="F3" s="23"/>
      <c r="G3" s="23"/>
      <c r="H3" s="23" t="s">
        <v>124</v>
      </c>
      <c r="I3" s="23" t="s">
        <v>125</v>
      </c>
      <c r="J3" s="25"/>
      <c r="K3" s="25"/>
    </row>
    <row r="4" s="18" customFormat="1" ht="30" customHeight="1" spans="1:11">
      <c r="A4" s="26"/>
      <c r="B4" s="23"/>
      <c r="C4" s="24"/>
      <c r="D4" s="24" t="s">
        <v>126</v>
      </c>
      <c r="E4" s="23" t="s">
        <v>127</v>
      </c>
      <c r="F4" s="23" t="s">
        <v>128</v>
      </c>
      <c r="G4" s="23" t="s">
        <v>129</v>
      </c>
      <c r="H4" s="23"/>
      <c r="I4" s="24"/>
      <c r="J4" s="26"/>
      <c r="K4" s="25"/>
    </row>
    <row r="5" ht="30" customHeight="1" spans="1:11">
      <c r="A5" s="27">
        <v>1</v>
      </c>
      <c r="B5" s="28" t="s">
        <v>130</v>
      </c>
      <c r="C5" s="28" t="s">
        <v>14</v>
      </c>
      <c r="D5" s="29">
        <f>E5+F5+G5</f>
        <v>150</v>
      </c>
      <c r="E5" s="29">
        <v>150</v>
      </c>
      <c r="F5" s="29"/>
      <c r="G5" s="29"/>
      <c r="H5" s="29">
        <v>150</v>
      </c>
      <c r="I5" s="32">
        <f>H5/E5</f>
        <v>1</v>
      </c>
      <c r="J5" s="29">
        <v>95.31</v>
      </c>
      <c r="K5" s="29"/>
    </row>
    <row r="6" ht="30" customHeight="1" spans="1:11">
      <c r="A6" s="27">
        <v>2</v>
      </c>
      <c r="B6" s="30" t="s">
        <v>131</v>
      </c>
      <c r="C6" s="28" t="s">
        <v>14</v>
      </c>
      <c r="D6" s="29">
        <f>E6+F6+G6</f>
        <v>44</v>
      </c>
      <c r="E6" s="27">
        <v>44</v>
      </c>
      <c r="F6" s="27"/>
      <c r="G6" s="27"/>
      <c r="H6" s="27">
        <v>44</v>
      </c>
      <c r="I6" s="32">
        <f>H6/E6</f>
        <v>1</v>
      </c>
      <c r="J6" s="27">
        <v>99.2</v>
      </c>
      <c r="K6" s="27"/>
    </row>
    <row r="7" ht="30" customHeight="1" spans="1:11">
      <c r="A7" s="27"/>
      <c r="B7" s="31"/>
      <c r="C7" s="31"/>
      <c r="D7" s="27"/>
      <c r="E7" s="27"/>
      <c r="F7" s="27"/>
      <c r="G7" s="27"/>
      <c r="H7" s="27"/>
      <c r="I7" s="27"/>
      <c r="J7" s="27"/>
      <c r="K7" s="27"/>
    </row>
    <row r="8" ht="30" customHeight="1" spans="1:11">
      <c r="A8" s="27"/>
      <c r="B8" s="29" t="s">
        <v>132</v>
      </c>
      <c r="C8" s="31"/>
      <c r="D8" s="27">
        <f>SUM(D5:D7)</f>
        <v>194</v>
      </c>
      <c r="E8" s="27">
        <f>SUM(E5:E7)</f>
        <v>194</v>
      </c>
      <c r="F8" s="27">
        <f>SUM(F5:F7)</f>
        <v>0</v>
      </c>
      <c r="G8" s="27">
        <f>SUM(G5:G7)</f>
        <v>0</v>
      </c>
      <c r="H8" s="27">
        <f>SUM(H5:H7)</f>
        <v>194</v>
      </c>
      <c r="I8" s="27"/>
      <c r="J8" s="27"/>
      <c r="K8" s="31"/>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topLeftCell="A11" workbookViewId="0">
      <selection activeCell="I23" sqref="I23"/>
    </sheetView>
  </sheetViews>
  <sheetFormatPr defaultColWidth="8.9" defaultRowHeight="13.5"/>
  <cols>
    <col min="2" max="2" width="16.8" customWidth="1"/>
    <col min="3" max="4" width="7.50833333333333" customWidth="1"/>
    <col min="5" max="5" width="17.575" customWidth="1"/>
    <col min="6" max="6" width="25.45" customWidth="1"/>
    <col min="7" max="7" width="7.63333333333333" customWidth="1"/>
    <col min="8" max="8" width="23.2583333333333" customWidth="1"/>
    <col min="9" max="9" width="20.575" customWidth="1"/>
    <col min="10" max="10" width="13.9916666666667" customWidth="1"/>
    <col min="11" max="11" width="15.7833333333333" customWidth="1"/>
    <col min="12" max="12" width="14.3416666666667" customWidth="1"/>
    <col min="13" max="13" width="10.75" style="1" customWidth="1"/>
    <col min="14" max="14" width="16.9" customWidth="1"/>
  </cols>
  <sheetData>
    <row r="1" customFormat="1" ht="39" customHeight="1" spans="1:14">
      <c r="A1" s="2" t="s">
        <v>133</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customFormat="1" ht="28" customHeight="1" spans="1:14">
      <c r="A3" s="4" t="s">
        <v>118</v>
      </c>
      <c r="B3" s="4"/>
      <c r="C3" s="5" t="s">
        <v>130</v>
      </c>
      <c r="D3" s="5"/>
      <c r="E3" s="5"/>
      <c r="F3" s="5"/>
      <c r="G3" s="5"/>
      <c r="H3" s="5"/>
      <c r="I3" s="5"/>
      <c r="J3" s="5"/>
      <c r="K3" s="5"/>
      <c r="L3" s="5"/>
      <c r="M3" s="5"/>
      <c r="N3" s="5"/>
    </row>
    <row r="4" customFormat="1" ht="28" customHeight="1" spans="1:14">
      <c r="A4" s="4" t="s">
        <v>119</v>
      </c>
      <c r="B4" s="4"/>
      <c r="C4" s="5" t="s">
        <v>134</v>
      </c>
      <c r="D4" s="5"/>
      <c r="E4" s="5"/>
      <c r="F4" s="5"/>
      <c r="G4" s="5"/>
      <c r="H4" s="5"/>
      <c r="I4" s="4" t="s">
        <v>135</v>
      </c>
      <c r="J4" s="4"/>
      <c r="K4" s="4" t="s">
        <v>14</v>
      </c>
      <c r="L4" s="4"/>
      <c r="M4" s="4"/>
      <c r="N4" s="4"/>
    </row>
    <row r="5" customFormat="1" ht="28" customHeight="1" spans="1:14">
      <c r="A5" s="4"/>
      <c r="B5" s="4"/>
      <c r="C5" s="4"/>
      <c r="D5" s="4"/>
      <c r="E5" s="4" t="s">
        <v>15</v>
      </c>
      <c r="F5" s="4"/>
      <c r="G5" s="4" t="s">
        <v>16</v>
      </c>
      <c r="H5" s="4"/>
      <c r="I5" s="4" t="s">
        <v>17</v>
      </c>
      <c r="J5" s="4"/>
      <c r="K5" s="4" t="s">
        <v>59</v>
      </c>
      <c r="L5" s="4" t="s">
        <v>136</v>
      </c>
      <c r="M5" s="6" t="s">
        <v>19</v>
      </c>
      <c r="N5" s="6"/>
    </row>
    <row r="6" customFormat="1" ht="20" customHeight="1" spans="1:14">
      <c r="A6" s="6" t="s">
        <v>137</v>
      </c>
      <c r="B6" s="6"/>
      <c r="C6" s="4" t="s">
        <v>138</v>
      </c>
      <c r="D6" s="4"/>
      <c r="E6" s="4">
        <v>1000000</v>
      </c>
      <c r="F6" s="4"/>
      <c r="G6" s="4">
        <v>1500000</v>
      </c>
      <c r="H6" s="4"/>
      <c r="I6" s="4" t="s">
        <v>139</v>
      </c>
      <c r="J6" s="4"/>
      <c r="K6" s="4" t="s">
        <v>32</v>
      </c>
      <c r="L6" s="10" t="s">
        <v>31</v>
      </c>
      <c r="M6" s="11" t="s">
        <v>32</v>
      </c>
      <c r="N6" s="11"/>
    </row>
    <row r="7" customFormat="1" ht="20" customHeight="1" spans="1:14">
      <c r="A7" s="6" t="s">
        <v>137</v>
      </c>
      <c r="B7" s="6"/>
      <c r="C7" s="4" t="s">
        <v>140</v>
      </c>
      <c r="D7" s="4"/>
      <c r="E7" s="4" t="s">
        <v>43</v>
      </c>
      <c r="F7" s="4"/>
      <c r="G7" s="4" t="s">
        <v>139</v>
      </c>
      <c r="H7" s="4"/>
      <c r="I7" s="4" t="s">
        <v>139</v>
      </c>
      <c r="J7" s="4"/>
      <c r="K7" s="4" t="s">
        <v>141</v>
      </c>
      <c r="L7" s="10" t="s">
        <v>31</v>
      </c>
      <c r="M7" s="11" t="s">
        <v>32</v>
      </c>
      <c r="N7" s="11"/>
    </row>
    <row r="8" customFormat="1" ht="20" customHeight="1" spans="1:14">
      <c r="A8" s="6" t="s">
        <v>137</v>
      </c>
      <c r="B8" s="6"/>
      <c r="C8" s="4" t="s">
        <v>128</v>
      </c>
      <c r="D8" s="4"/>
      <c r="E8" s="4" t="s">
        <v>142</v>
      </c>
      <c r="F8" s="4"/>
      <c r="G8" s="4" t="s">
        <v>142</v>
      </c>
      <c r="H8" s="4"/>
      <c r="I8" s="4" t="s">
        <v>142</v>
      </c>
      <c r="J8" s="4"/>
      <c r="K8" s="4" t="s">
        <v>141</v>
      </c>
      <c r="L8" s="10" t="s">
        <v>142</v>
      </c>
      <c r="M8" s="11" t="s">
        <v>142</v>
      </c>
      <c r="N8" s="11"/>
    </row>
    <row r="9" customFormat="1" ht="20" customHeight="1" spans="1:14">
      <c r="A9" s="6" t="s">
        <v>137</v>
      </c>
      <c r="B9" s="6"/>
      <c r="C9" s="4" t="s">
        <v>143</v>
      </c>
      <c r="D9" s="4"/>
      <c r="E9" s="4" t="s">
        <v>142</v>
      </c>
      <c r="F9" s="4"/>
      <c r="G9" s="4" t="s">
        <v>142</v>
      </c>
      <c r="H9" s="4"/>
      <c r="I9" s="4" t="s">
        <v>142</v>
      </c>
      <c r="J9" s="4"/>
      <c r="K9" s="4" t="s">
        <v>141</v>
      </c>
      <c r="L9" s="10" t="s">
        <v>142</v>
      </c>
      <c r="M9" s="11" t="s">
        <v>142</v>
      </c>
      <c r="N9" s="11"/>
    </row>
    <row r="10" customFormat="1" ht="8" customHeight="1" spans="1:14">
      <c r="A10" s="6"/>
      <c r="B10" s="6"/>
      <c r="C10" s="6"/>
      <c r="D10" s="6"/>
      <c r="E10" s="6"/>
      <c r="F10" s="6"/>
      <c r="G10" s="6"/>
      <c r="H10" s="6"/>
      <c r="I10" s="6"/>
      <c r="J10" s="6"/>
      <c r="K10" s="6"/>
      <c r="L10" s="6"/>
      <c r="M10" s="6"/>
      <c r="N10" s="6"/>
    </row>
    <row r="11" customFormat="1" ht="28" customHeight="1" spans="1:14">
      <c r="A11" s="6" t="s">
        <v>20</v>
      </c>
      <c r="B11" s="6"/>
      <c r="C11" s="6" t="s">
        <v>24</v>
      </c>
      <c r="D11" s="6"/>
      <c r="E11" s="6"/>
      <c r="F11" s="6"/>
      <c r="G11" s="6"/>
      <c r="H11" s="6"/>
      <c r="I11" s="6"/>
      <c r="J11" s="6"/>
      <c r="K11" s="6"/>
      <c r="L11" s="6"/>
      <c r="M11" s="6"/>
      <c r="N11" s="6"/>
    </row>
    <row r="12" customFormat="1" ht="28" customHeight="1" spans="1:14">
      <c r="A12" s="4" t="s">
        <v>144</v>
      </c>
      <c r="B12" s="4"/>
      <c r="C12" s="4" t="s">
        <v>51</v>
      </c>
      <c r="D12" s="4"/>
      <c r="E12" s="4"/>
      <c r="F12" s="4"/>
      <c r="G12" s="4"/>
      <c r="H12" s="4"/>
      <c r="I12" s="4" t="s">
        <v>53</v>
      </c>
      <c r="J12" s="4"/>
      <c r="K12" s="4"/>
      <c r="L12" s="4"/>
      <c r="M12" s="4"/>
      <c r="N12" s="4"/>
    </row>
    <row r="13" customFormat="1" ht="39" customHeight="1" spans="1:14">
      <c r="A13" s="4"/>
      <c r="B13" s="4"/>
      <c r="C13" s="7" t="s">
        <v>145</v>
      </c>
      <c r="D13" s="7"/>
      <c r="E13" s="7"/>
      <c r="F13" s="7"/>
      <c r="G13" s="7"/>
      <c r="H13" s="7"/>
      <c r="I13" s="7" t="s">
        <v>146</v>
      </c>
      <c r="J13" s="7"/>
      <c r="K13" s="7"/>
      <c r="L13" s="7"/>
      <c r="M13" s="7"/>
      <c r="N13" s="7"/>
    </row>
    <row r="14" customFormat="1" ht="28" customHeight="1" spans="1:14">
      <c r="A14" s="4"/>
      <c r="B14" s="4" t="s">
        <v>61</v>
      </c>
      <c r="C14" s="4"/>
      <c r="D14" s="4" t="s">
        <v>62</v>
      </c>
      <c r="E14" s="4"/>
      <c r="F14" s="4" t="s">
        <v>63</v>
      </c>
      <c r="G14" s="4"/>
      <c r="H14" s="4" t="s">
        <v>147</v>
      </c>
      <c r="I14" s="4" t="s">
        <v>57</v>
      </c>
      <c r="J14" s="4" t="s">
        <v>59</v>
      </c>
      <c r="K14" s="4" t="s">
        <v>58</v>
      </c>
      <c r="L14" s="4" t="s">
        <v>60</v>
      </c>
      <c r="M14" s="6" t="s">
        <v>19</v>
      </c>
      <c r="N14" s="6" t="s">
        <v>20</v>
      </c>
    </row>
    <row r="15" customFormat="1" ht="28" customHeight="1" spans="1:14">
      <c r="A15" s="8" t="s">
        <v>148</v>
      </c>
      <c r="B15" s="6" t="s">
        <v>149</v>
      </c>
      <c r="C15" s="6"/>
      <c r="D15" s="6" t="s">
        <v>150</v>
      </c>
      <c r="E15" s="6"/>
      <c r="F15" s="6" t="s">
        <v>151</v>
      </c>
      <c r="G15" s="6"/>
      <c r="H15" s="15" t="s">
        <v>70</v>
      </c>
      <c r="I15" s="6" t="s">
        <v>31</v>
      </c>
      <c r="J15" s="12">
        <v>5</v>
      </c>
      <c r="K15" s="6" t="s">
        <v>68</v>
      </c>
      <c r="L15" s="16">
        <v>1</v>
      </c>
      <c r="M15" s="12">
        <v>5</v>
      </c>
      <c r="N15" s="16"/>
    </row>
    <row r="16" customFormat="1" ht="28" customHeight="1" spans="1:14">
      <c r="A16" s="8" t="s">
        <v>148</v>
      </c>
      <c r="B16" s="6" t="s">
        <v>149</v>
      </c>
      <c r="C16" s="6"/>
      <c r="D16" s="6" t="s">
        <v>150</v>
      </c>
      <c r="E16" s="6"/>
      <c r="F16" s="6" t="s">
        <v>152</v>
      </c>
      <c r="G16" s="6"/>
      <c r="H16" s="15" t="s">
        <v>70</v>
      </c>
      <c r="I16" s="6" t="s">
        <v>31</v>
      </c>
      <c r="J16" s="12">
        <v>5</v>
      </c>
      <c r="K16" s="6" t="s">
        <v>68</v>
      </c>
      <c r="L16" s="16">
        <v>1</v>
      </c>
      <c r="M16" s="12">
        <v>5</v>
      </c>
      <c r="N16" s="16"/>
    </row>
    <row r="17" customFormat="1" ht="28" customHeight="1" spans="1:14">
      <c r="A17" s="8" t="s">
        <v>148</v>
      </c>
      <c r="B17" s="6" t="s">
        <v>149</v>
      </c>
      <c r="C17" s="6"/>
      <c r="D17" s="6" t="s">
        <v>153</v>
      </c>
      <c r="E17" s="6"/>
      <c r="F17" s="6" t="s">
        <v>154</v>
      </c>
      <c r="G17" s="6"/>
      <c r="H17" s="15" t="s">
        <v>70</v>
      </c>
      <c r="I17" s="6" t="s">
        <v>155</v>
      </c>
      <c r="J17" s="12">
        <v>5</v>
      </c>
      <c r="K17" s="6" t="s">
        <v>68</v>
      </c>
      <c r="L17" s="16">
        <v>0.99</v>
      </c>
      <c r="M17" s="12">
        <v>5</v>
      </c>
      <c r="N17" s="16"/>
    </row>
    <row r="18" customFormat="1" ht="28" customHeight="1" spans="1:14">
      <c r="A18" s="8" t="s">
        <v>148</v>
      </c>
      <c r="B18" s="6" t="s">
        <v>149</v>
      </c>
      <c r="C18" s="6"/>
      <c r="D18" s="6" t="s">
        <v>156</v>
      </c>
      <c r="E18" s="6"/>
      <c r="F18" s="6" t="s">
        <v>157</v>
      </c>
      <c r="G18" s="6"/>
      <c r="H18" s="15" t="s">
        <v>70</v>
      </c>
      <c r="I18" s="6" t="s">
        <v>158</v>
      </c>
      <c r="J18" s="12">
        <v>5</v>
      </c>
      <c r="K18" s="6" t="s">
        <v>68</v>
      </c>
      <c r="L18" s="16">
        <v>0.95</v>
      </c>
      <c r="M18" s="12">
        <v>5</v>
      </c>
      <c r="N18" s="16"/>
    </row>
    <row r="19" customFormat="1" ht="28" customHeight="1" spans="1:14">
      <c r="A19" s="8" t="s">
        <v>148</v>
      </c>
      <c r="B19" s="6" t="s">
        <v>159</v>
      </c>
      <c r="C19" s="6"/>
      <c r="D19" s="6" t="s">
        <v>160</v>
      </c>
      <c r="E19" s="6"/>
      <c r="F19" s="6" t="s">
        <v>161</v>
      </c>
      <c r="G19" s="6"/>
      <c r="H19" s="15" t="s">
        <v>70</v>
      </c>
      <c r="I19" s="6" t="s">
        <v>31</v>
      </c>
      <c r="J19" s="12">
        <v>10</v>
      </c>
      <c r="K19" s="6" t="s">
        <v>162</v>
      </c>
      <c r="L19" s="16">
        <v>1</v>
      </c>
      <c r="M19" s="12">
        <v>10</v>
      </c>
      <c r="N19" s="16"/>
    </row>
    <row r="20" customFormat="1" ht="28" customHeight="1" spans="1:14">
      <c r="A20" s="8" t="s">
        <v>148</v>
      </c>
      <c r="B20" s="6" t="s">
        <v>159</v>
      </c>
      <c r="C20" s="6"/>
      <c r="D20" s="6" t="s">
        <v>163</v>
      </c>
      <c r="E20" s="6"/>
      <c r="F20" s="6" t="s">
        <v>164</v>
      </c>
      <c r="G20" s="6"/>
      <c r="H20" s="6" t="s">
        <v>165</v>
      </c>
      <c r="I20" s="6" t="s">
        <v>79</v>
      </c>
      <c r="J20" s="12">
        <v>10</v>
      </c>
      <c r="K20" s="6" t="s">
        <v>24</v>
      </c>
      <c r="L20" s="17">
        <v>1</v>
      </c>
      <c r="M20" s="12">
        <v>9</v>
      </c>
      <c r="N20" s="16"/>
    </row>
    <row r="21" customFormat="1" ht="28" customHeight="1" spans="1:14">
      <c r="A21" s="8" t="s">
        <v>148</v>
      </c>
      <c r="B21" s="6" t="s">
        <v>159</v>
      </c>
      <c r="C21" s="6"/>
      <c r="D21" s="6" t="s">
        <v>166</v>
      </c>
      <c r="E21" s="6"/>
      <c r="F21" s="6" t="s">
        <v>167</v>
      </c>
      <c r="G21" s="6"/>
      <c r="H21" s="6" t="s">
        <v>168</v>
      </c>
      <c r="I21" s="6" t="s">
        <v>79</v>
      </c>
      <c r="J21" s="12">
        <v>10</v>
      </c>
      <c r="K21" s="6" t="s">
        <v>24</v>
      </c>
      <c r="L21" s="17">
        <v>1</v>
      </c>
      <c r="M21" s="12">
        <v>9</v>
      </c>
      <c r="N21" s="16"/>
    </row>
    <row r="22" customFormat="1" ht="28" customHeight="1" spans="1:14">
      <c r="A22" s="8" t="s">
        <v>148</v>
      </c>
      <c r="B22" s="6" t="s">
        <v>159</v>
      </c>
      <c r="C22" s="6"/>
      <c r="D22" s="6" t="s">
        <v>166</v>
      </c>
      <c r="E22" s="6"/>
      <c r="F22" s="6" t="s">
        <v>169</v>
      </c>
      <c r="G22" s="6"/>
      <c r="H22" s="6" t="s">
        <v>168</v>
      </c>
      <c r="I22" s="6" t="s">
        <v>79</v>
      </c>
      <c r="J22" s="12">
        <v>10</v>
      </c>
      <c r="K22" s="6" t="s">
        <v>24</v>
      </c>
      <c r="L22" s="17">
        <v>1</v>
      </c>
      <c r="M22" s="12">
        <v>9</v>
      </c>
      <c r="N22" s="16"/>
    </row>
    <row r="23" customFormat="1" ht="28" customHeight="1" spans="1:14">
      <c r="A23" s="8" t="s">
        <v>148</v>
      </c>
      <c r="B23" s="6" t="s">
        <v>170</v>
      </c>
      <c r="C23" s="6"/>
      <c r="D23" s="6" t="s">
        <v>171</v>
      </c>
      <c r="E23" s="6"/>
      <c r="F23" s="6" t="s">
        <v>172</v>
      </c>
      <c r="G23" s="6"/>
      <c r="H23" s="6">
        <f>100%</f>
        <v>1</v>
      </c>
      <c r="I23" s="6" t="s">
        <v>173</v>
      </c>
      <c r="J23" s="12">
        <v>4</v>
      </c>
      <c r="K23" s="6" t="s">
        <v>68</v>
      </c>
      <c r="L23" s="16">
        <v>0.7785</v>
      </c>
      <c r="M23" s="12">
        <v>3.11</v>
      </c>
      <c r="N23" s="16"/>
    </row>
    <row r="24" customFormat="1" ht="28" customHeight="1" spans="1:14">
      <c r="A24" s="8" t="s">
        <v>148</v>
      </c>
      <c r="B24" s="6" t="s">
        <v>170</v>
      </c>
      <c r="C24" s="6"/>
      <c r="D24" s="6" t="s">
        <v>174</v>
      </c>
      <c r="E24" s="6"/>
      <c r="F24" s="6" t="s">
        <v>175</v>
      </c>
      <c r="G24" s="6"/>
      <c r="H24" s="6" t="s">
        <v>70</v>
      </c>
      <c r="I24" s="6" t="s">
        <v>31</v>
      </c>
      <c r="J24" s="12">
        <v>4</v>
      </c>
      <c r="K24" s="6" t="s">
        <v>68</v>
      </c>
      <c r="L24" s="16">
        <v>1</v>
      </c>
      <c r="M24" s="12">
        <v>4</v>
      </c>
      <c r="N24" s="16"/>
    </row>
    <row r="25" customFormat="1" ht="28" customHeight="1" spans="1:14">
      <c r="A25" s="8" t="s">
        <v>148</v>
      </c>
      <c r="B25" s="6" t="s">
        <v>170</v>
      </c>
      <c r="C25" s="6"/>
      <c r="D25" s="6" t="s">
        <v>174</v>
      </c>
      <c r="E25" s="6"/>
      <c r="F25" s="6" t="s">
        <v>176</v>
      </c>
      <c r="G25" s="6"/>
      <c r="H25" s="6" t="s">
        <v>70</v>
      </c>
      <c r="I25" s="6" t="s">
        <v>31</v>
      </c>
      <c r="J25" s="12">
        <v>4</v>
      </c>
      <c r="K25" s="6" t="s">
        <v>68</v>
      </c>
      <c r="L25" s="16">
        <v>1</v>
      </c>
      <c r="M25" s="12">
        <v>4</v>
      </c>
      <c r="N25" s="16"/>
    </row>
    <row r="26" customFormat="1" ht="28" customHeight="1" spans="1:14">
      <c r="A26" s="8" t="s">
        <v>148</v>
      </c>
      <c r="B26" s="6" t="s">
        <v>170</v>
      </c>
      <c r="C26" s="6"/>
      <c r="D26" s="6" t="s">
        <v>177</v>
      </c>
      <c r="E26" s="6"/>
      <c r="F26" s="6" t="s">
        <v>178</v>
      </c>
      <c r="G26" s="6"/>
      <c r="H26" s="6" t="s">
        <v>179</v>
      </c>
      <c r="I26" s="6" t="s">
        <v>79</v>
      </c>
      <c r="J26" s="12">
        <v>4</v>
      </c>
      <c r="K26" s="6" t="s">
        <v>24</v>
      </c>
      <c r="L26" s="17">
        <v>1</v>
      </c>
      <c r="M26" s="12">
        <v>3.6</v>
      </c>
      <c r="N26" s="16"/>
    </row>
    <row r="27" customFormat="1" ht="28" customHeight="1" spans="1:14">
      <c r="A27" s="8" t="s">
        <v>148</v>
      </c>
      <c r="B27" s="6" t="s">
        <v>170</v>
      </c>
      <c r="C27" s="6"/>
      <c r="D27" s="6" t="s">
        <v>177</v>
      </c>
      <c r="E27" s="6"/>
      <c r="F27" s="6" t="s">
        <v>180</v>
      </c>
      <c r="G27" s="6"/>
      <c r="H27" s="6" t="s">
        <v>181</v>
      </c>
      <c r="I27" s="6" t="s">
        <v>79</v>
      </c>
      <c r="J27" s="12">
        <v>4</v>
      </c>
      <c r="K27" s="6" t="s">
        <v>24</v>
      </c>
      <c r="L27" s="17">
        <v>1</v>
      </c>
      <c r="M27" s="12">
        <v>3.6</v>
      </c>
      <c r="N27" s="16"/>
    </row>
    <row r="28" customFormat="1" ht="28" customHeight="1" spans="1:14">
      <c r="A28" s="8" t="s">
        <v>148</v>
      </c>
      <c r="B28" s="6" t="s">
        <v>182</v>
      </c>
      <c r="C28" s="6"/>
      <c r="D28" s="6" t="s">
        <v>183</v>
      </c>
      <c r="E28" s="6"/>
      <c r="F28" s="6" t="s">
        <v>184</v>
      </c>
      <c r="G28" s="6"/>
      <c r="H28" s="6" t="s">
        <v>185</v>
      </c>
      <c r="I28" s="6" t="s">
        <v>186</v>
      </c>
      <c r="J28" s="12">
        <v>5</v>
      </c>
      <c r="K28" s="6" t="s">
        <v>68</v>
      </c>
      <c r="L28" s="16">
        <v>1.0667</v>
      </c>
      <c r="M28" s="12">
        <v>5</v>
      </c>
      <c r="N28" s="16"/>
    </row>
    <row r="29" customFormat="1" ht="28" customHeight="1" spans="1:14">
      <c r="A29" s="8" t="s">
        <v>148</v>
      </c>
      <c r="B29" s="6" t="s">
        <v>182</v>
      </c>
      <c r="C29" s="6"/>
      <c r="D29" s="6" t="s">
        <v>183</v>
      </c>
      <c r="E29" s="6"/>
      <c r="F29" s="6" t="s">
        <v>187</v>
      </c>
      <c r="G29" s="6"/>
      <c r="H29" s="6" t="s">
        <v>185</v>
      </c>
      <c r="I29" s="6" t="s">
        <v>104</v>
      </c>
      <c r="J29" s="12">
        <v>5</v>
      </c>
      <c r="K29" s="6" t="s">
        <v>68</v>
      </c>
      <c r="L29" s="16">
        <v>1.0889</v>
      </c>
      <c r="M29" s="12">
        <v>5</v>
      </c>
      <c r="N29" s="16"/>
    </row>
    <row r="30" ht="18" hidden="1" customHeight="1" spans="1:14">
      <c r="A30" s="8"/>
      <c r="B30" s="8"/>
      <c r="C30" s="8"/>
      <c r="D30" s="8"/>
      <c r="E30" s="8"/>
      <c r="F30" s="8"/>
      <c r="G30" s="8"/>
      <c r="H30" s="8"/>
      <c r="I30" s="8"/>
      <c r="J30" s="8"/>
      <c r="K30" s="8"/>
      <c r="L30" s="8"/>
      <c r="M30" s="8"/>
      <c r="N30" s="16"/>
    </row>
    <row r="31" ht="28" customHeight="1" spans="1:14">
      <c r="A31" s="9" t="s">
        <v>114</v>
      </c>
      <c r="B31" s="9"/>
      <c r="C31" s="9"/>
      <c r="D31" s="9"/>
      <c r="E31" s="9"/>
      <c r="F31" s="9"/>
      <c r="G31" s="9"/>
      <c r="H31" s="9"/>
      <c r="I31" s="9"/>
      <c r="J31" s="9">
        <v>100</v>
      </c>
      <c r="K31" s="13"/>
      <c r="L31" s="13"/>
      <c r="M31" s="14">
        <v>95.31</v>
      </c>
      <c r="N31" s="16"/>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D17:E17"/>
    <mergeCell ref="F17:G17"/>
    <mergeCell ref="D18:E18"/>
    <mergeCell ref="F18:G18"/>
    <mergeCell ref="D19:E19"/>
    <mergeCell ref="F19:G19"/>
    <mergeCell ref="D20:E20"/>
    <mergeCell ref="F20:G20"/>
    <mergeCell ref="F21:G21"/>
    <mergeCell ref="F22:G22"/>
    <mergeCell ref="D23:E23"/>
    <mergeCell ref="F23:G23"/>
    <mergeCell ref="F24:G24"/>
    <mergeCell ref="F25:G25"/>
    <mergeCell ref="F26:G26"/>
    <mergeCell ref="F27:G27"/>
    <mergeCell ref="F28:G28"/>
    <mergeCell ref="F29:G29"/>
    <mergeCell ref="A31:I31"/>
    <mergeCell ref="A15:A29"/>
    <mergeCell ref="A6:B9"/>
    <mergeCell ref="A12:B13"/>
    <mergeCell ref="B15:C18"/>
    <mergeCell ref="D15:E16"/>
    <mergeCell ref="B19:C22"/>
    <mergeCell ref="D21:E22"/>
    <mergeCell ref="B23:C27"/>
    <mergeCell ref="D24:E25"/>
    <mergeCell ref="D26:E27"/>
    <mergeCell ref="B28:C29"/>
    <mergeCell ref="D28:E29"/>
  </mergeCells>
  <pageMargins left="0.75" right="0.75" top="0.826388888888889" bottom="0.196527777777778" header="0.5" footer="0.5"/>
  <pageSetup paperSize="9" scale="6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tabSelected="1" topLeftCell="A8" workbookViewId="0">
      <selection activeCell="J22" sqref="J22"/>
    </sheetView>
  </sheetViews>
  <sheetFormatPr defaultColWidth="8.9" defaultRowHeight="13.5"/>
  <cols>
    <col min="2" max="2" width="14.3" customWidth="1"/>
    <col min="3" max="3" width="7.50833333333333" customWidth="1"/>
    <col min="4" max="4" width="14.6583333333333" customWidth="1"/>
    <col min="5" max="5" width="7.50833333333333" customWidth="1"/>
    <col min="6" max="6" width="25.45" customWidth="1"/>
    <col min="7" max="7" width="7.63333333333333" customWidth="1"/>
    <col min="8" max="8" width="21.583333333333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133</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ht="28" customHeight="1" spans="1:14">
      <c r="A3" s="4" t="s">
        <v>118</v>
      </c>
      <c r="B3" s="4"/>
      <c r="C3" s="5" t="s">
        <v>131</v>
      </c>
      <c r="D3" s="5"/>
      <c r="E3" s="5"/>
      <c r="F3" s="5"/>
      <c r="G3" s="5"/>
      <c r="H3" s="5"/>
      <c r="I3" s="5"/>
      <c r="J3" s="5"/>
      <c r="K3" s="5"/>
      <c r="L3" s="5"/>
      <c r="M3" s="5"/>
      <c r="N3" s="5"/>
    </row>
    <row r="4" ht="28" customHeight="1" spans="1:14">
      <c r="A4" s="4" t="s">
        <v>119</v>
      </c>
      <c r="B4" s="4"/>
      <c r="C4" s="5" t="s">
        <v>134</v>
      </c>
      <c r="D4" s="5"/>
      <c r="E4" s="5"/>
      <c r="F4" s="5"/>
      <c r="G4" s="5"/>
      <c r="H4" s="5"/>
      <c r="I4" s="4" t="s">
        <v>135</v>
      </c>
      <c r="J4" s="4"/>
      <c r="K4" s="4" t="s">
        <v>14</v>
      </c>
      <c r="L4" s="4"/>
      <c r="M4" s="4"/>
      <c r="N4" s="4"/>
    </row>
    <row r="5" ht="28" customHeight="1" spans="1:14">
      <c r="A5" s="4"/>
      <c r="B5" s="4"/>
      <c r="C5" s="4"/>
      <c r="D5" s="4"/>
      <c r="E5" s="4" t="s">
        <v>15</v>
      </c>
      <c r="F5" s="4"/>
      <c r="G5" s="4" t="s">
        <v>16</v>
      </c>
      <c r="H5" s="4"/>
      <c r="I5" s="4" t="s">
        <v>17</v>
      </c>
      <c r="J5" s="4"/>
      <c r="K5" s="4" t="s">
        <v>59</v>
      </c>
      <c r="L5" s="4" t="s">
        <v>136</v>
      </c>
      <c r="M5" s="6" t="s">
        <v>19</v>
      </c>
      <c r="N5" s="6"/>
    </row>
    <row r="6" ht="28" customHeight="1" spans="1:14">
      <c r="A6" s="6" t="s">
        <v>137</v>
      </c>
      <c r="B6" s="6"/>
      <c r="C6" s="4" t="s">
        <v>138</v>
      </c>
      <c r="D6" s="4"/>
      <c r="E6" s="4" t="s">
        <v>142</v>
      </c>
      <c r="F6" s="4"/>
      <c r="G6" s="4">
        <v>440000</v>
      </c>
      <c r="H6" s="4"/>
      <c r="I6" s="4" t="s">
        <v>188</v>
      </c>
      <c r="J6" s="4"/>
      <c r="K6" s="4" t="s">
        <v>32</v>
      </c>
      <c r="L6" s="10" t="s">
        <v>31</v>
      </c>
      <c r="M6" s="11" t="s">
        <v>32</v>
      </c>
      <c r="N6" s="11"/>
    </row>
    <row r="7" ht="28" customHeight="1" spans="1:14">
      <c r="A7" s="6" t="s">
        <v>137</v>
      </c>
      <c r="B7" s="6"/>
      <c r="C7" s="4" t="s">
        <v>140</v>
      </c>
      <c r="D7" s="4"/>
      <c r="E7" s="4"/>
      <c r="F7" s="4"/>
      <c r="G7" s="4" t="s">
        <v>188</v>
      </c>
      <c r="H7" s="4"/>
      <c r="I7" s="4" t="s">
        <v>188</v>
      </c>
      <c r="J7" s="4"/>
      <c r="K7" s="4" t="s">
        <v>141</v>
      </c>
      <c r="L7" s="10" t="s">
        <v>31</v>
      </c>
      <c r="M7" s="11" t="s">
        <v>32</v>
      </c>
      <c r="N7" s="11"/>
    </row>
    <row r="8" ht="28" customHeight="1" spans="1:14">
      <c r="A8" s="6" t="s">
        <v>137</v>
      </c>
      <c r="B8" s="6"/>
      <c r="C8" s="4" t="s">
        <v>128</v>
      </c>
      <c r="D8" s="4"/>
      <c r="E8" s="4"/>
      <c r="F8" s="4"/>
      <c r="G8" s="4" t="s">
        <v>142</v>
      </c>
      <c r="H8" s="4"/>
      <c r="I8" s="4" t="s">
        <v>142</v>
      </c>
      <c r="J8" s="4"/>
      <c r="K8" s="4" t="s">
        <v>141</v>
      </c>
      <c r="L8" s="10" t="s">
        <v>142</v>
      </c>
      <c r="M8" s="11" t="s">
        <v>142</v>
      </c>
      <c r="N8" s="11"/>
    </row>
    <row r="9" ht="28" customHeight="1" spans="1:14">
      <c r="A9" s="6" t="s">
        <v>137</v>
      </c>
      <c r="B9" s="6"/>
      <c r="C9" s="4" t="s">
        <v>143</v>
      </c>
      <c r="D9" s="4"/>
      <c r="E9" s="4"/>
      <c r="F9" s="4"/>
      <c r="G9" s="4" t="s">
        <v>142</v>
      </c>
      <c r="H9" s="4"/>
      <c r="I9" s="4" t="s">
        <v>142</v>
      </c>
      <c r="J9" s="4"/>
      <c r="K9" s="4" t="s">
        <v>141</v>
      </c>
      <c r="L9" s="10" t="s">
        <v>142</v>
      </c>
      <c r="M9" s="11" t="s">
        <v>142</v>
      </c>
      <c r="N9" s="11"/>
    </row>
    <row r="10" ht="28" customHeight="1" spans="1:14">
      <c r="A10" s="6"/>
      <c r="B10" s="6"/>
      <c r="C10" s="6"/>
      <c r="D10" s="6"/>
      <c r="E10" s="6"/>
      <c r="F10" s="6"/>
      <c r="G10" s="6"/>
      <c r="H10" s="6"/>
      <c r="I10" s="6"/>
      <c r="J10" s="6"/>
      <c r="K10" s="6"/>
      <c r="L10" s="6"/>
      <c r="M10" s="6"/>
      <c r="N10" s="6"/>
    </row>
    <row r="11" ht="28" customHeight="1" spans="1:14">
      <c r="A11" s="6" t="s">
        <v>20</v>
      </c>
      <c r="B11" s="6"/>
      <c r="C11" s="6" t="s">
        <v>24</v>
      </c>
      <c r="D11" s="6"/>
      <c r="E11" s="6"/>
      <c r="F11" s="6"/>
      <c r="G11" s="6"/>
      <c r="H11" s="6"/>
      <c r="I11" s="6"/>
      <c r="J11" s="6"/>
      <c r="K11" s="6"/>
      <c r="L11" s="6"/>
      <c r="M11" s="6"/>
      <c r="N11" s="6"/>
    </row>
    <row r="12" ht="28" customHeight="1" spans="1:14">
      <c r="A12" s="4" t="s">
        <v>144</v>
      </c>
      <c r="B12" s="4"/>
      <c r="C12" s="4" t="s">
        <v>51</v>
      </c>
      <c r="D12" s="4"/>
      <c r="E12" s="4"/>
      <c r="F12" s="4"/>
      <c r="G12" s="4"/>
      <c r="H12" s="4"/>
      <c r="I12" s="4" t="s">
        <v>53</v>
      </c>
      <c r="J12" s="4"/>
      <c r="K12" s="4"/>
      <c r="L12" s="4"/>
      <c r="M12" s="4"/>
      <c r="N12" s="4"/>
    </row>
    <row r="13" ht="88" customHeight="1" spans="1:14">
      <c r="A13" s="4"/>
      <c r="B13" s="4"/>
      <c r="C13" s="7" t="s">
        <v>189</v>
      </c>
      <c r="D13" s="7"/>
      <c r="E13" s="7"/>
      <c r="F13" s="7"/>
      <c r="G13" s="7"/>
      <c r="H13" s="7"/>
      <c r="I13" s="7" t="s">
        <v>54</v>
      </c>
      <c r="J13" s="7"/>
      <c r="K13" s="7"/>
      <c r="L13" s="7"/>
      <c r="M13" s="7"/>
      <c r="N13" s="7"/>
    </row>
    <row r="14" ht="28" customHeight="1" spans="1:14">
      <c r="A14" s="4"/>
      <c r="B14" s="4" t="s">
        <v>61</v>
      </c>
      <c r="C14" s="4"/>
      <c r="D14" s="4" t="s">
        <v>62</v>
      </c>
      <c r="E14" s="4"/>
      <c r="F14" s="4" t="s">
        <v>63</v>
      </c>
      <c r="G14" s="4"/>
      <c r="H14" s="4" t="s">
        <v>147</v>
      </c>
      <c r="I14" s="4" t="s">
        <v>57</v>
      </c>
      <c r="J14" s="4" t="s">
        <v>59</v>
      </c>
      <c r="K14" s="4" t="s">
        <v>58</v>
      </c>
      <c r="L14" s="4" t="s">
        <v>60</v>
      </c>
      <c r="M14" s="6" t="s">
        <v>19</v>
      </c>
      <c r="N14" s="6" t="s">
        <v>20</v>
      </c>
    </row>
    <row r="15" ht="28" customHeight="1" spans="1:14">
      <c r="A15" s="8" t="s">
        <v>148</v>
      </c>
      <c r="B15" s="6" t="s">
        <v>149</v>
      </c>
      <c r="C15" s="6"/>
      <c r="D15" s="6" t="s">
        <v>150</v>
      </c>
      <c r="E15" s="6"/>
      <c r="F15" s="6" t="s">
        <v>152</v>
      </c>
      <c r="G15" s="6"/>
      <c r="H15" s="6" t="s">
        <v>67</v>
      </c>
      <c r="I15" s="6" t="s">
        <v>31</v>
      </c>
      <c r="J15" s="12">
        <v>20</v>
      </c>
      <c r="K15" s="6" t="s">
        <v>68</v>
      </c>
      <c r="L15" s="6" t="s">
        <v>190</v>
      </c>
      <c r="M15" s="12">
        <v>20</v>
      </c>
      <c r="N15" s="6" t="s">
        <v>24</v>
      </c>
    </row>
    <row r="16" ht="28" customHeight="1" spans="1:14">
      <c r="A16" s="8" t="s">
        <v>148</v>
      </c>
      <c r="B16" s="6" t="s">
        <v>159</v>
      </c>
      <c r="C16" s="6"/>
      <c r="D16" s="6" t="s">
        <v>160</v>
      </c>
      <c r="E16" s="6"/>
      <c r="F16" s="6" t="s">
        <v>191</v>
      </c>
      <c r="G16" s="6"/>
      <c r="H16" s="6" t="s">
        <v>93</v>
      </c>
      <c r="I16" s="6" t="s">
        <v>31</v>
      </c>
      <c r="J16" s="12">
        <v>16</v>
      </c>
      <c r="K16" s="6" t="s">
        <v>68</v>
      </c>
      <c r="L16" s="6" t="s">
        <v>192</v>
      </c>
      <c r="M16" s="12">
        <v>16</v>
      </c>
      <c r="N16" s="6" t="s">
        <v>24</v>
      </c>
    </row>
    <row r="17" ht="28" customHeight="1" spans="1:14">
      <c r="A17" s="8"/>
      <c r="B17" s="6"/>
      <c r="C17" s="6"/>
      <c r="D17" s="6" t="s">
        <v>163</v>
      </c>
      <c r="E17" s="6"/>
      <c r="F17" s="6" t="s">
        <v>193</v>
      </c>
      <c r="G17" s="6"/>
      <c r="H17" s="6" t="s">
        <v>70</v>
      </c>
      <c r="I17" s="6" t="s">
        <v>31</v>
      </c>
      <c r="J17" s="12">
        <v>16</v>
      </c>
      <c r="K17" s="6" t="s">
        <v>68</v>
      </c>
      <c r="L17" s="6" t="s">
        <v>190</v>
      </c>
      <c r="M17" s="12">
        <v>16</v>
      </c>
      <c r="N17" s="6"/>
    </row>
    <row r="18" ht="28" customHeight="1" spans="1:14">
      <c r="A18" s="8" t="s">
        <v>148</v>
      </c>
      <c r="B18" s="6" t="s">
        <v>159</v>
      </c>
      <c r="C18" s="6"/>
      <c r="D18" s="6" t="s">
        <v>166</v>
      </c>
      <c r="E18" s="6"/>
      <c r="F18" s="6" t="s">
        <v>194</v>
      </c>
      <c r="G18" s="6"/>
      <c r="H18" s="6" t="s">
        <v>168</v>
      </c>
      <c r="I18" s="6" t="s">
        <v>79</v>
      </c>
      <c r="J18" s="12">
        <v>8</v>
      </c>
      <c r="K18" s="6" t="s">
        <v>24</v>
      </c>
      <c r="L18" s="6" t="s">
        <v>195</v>
      </c>
      <c r="M18" s="12">
        <v>7.2</v>
      </c>
      <c r="N18" s="6" t="s">
        <v>24</v>
      </c>
    </row>
    <row r="19" ht="28" customHeight="1" spans="1:14">
      <c r="A19" s="8" t="s">
        <v>148</v>
      </c>
      <c r="B19" s="6" t="s">
        <v>170</v>
      </c>
      <c r="C19" s="6"/>
      <c r="D19" s="6" t="s">
        <v>174</v>
      </c>
      <c r="E19" s="6"/>
      <c r="F19" s="6" t="s">
        <v>196</v>
      </c>
      <c r="G19" s="6"/>
      <c r="H19" s="6" t="s">
        <v>197</v>
      </c>
      <c r="I19" s="6" t="s">
        <v>79</v>
      </c>
      <c r="J19" s="12">
        <v>20</v>
      </c>
      <c r="K19" s="6" t="s">
        <v>24</v>
      </c>
      <c r="L19" s="6" t="s">
        <v>195</v>
      </c>
      <c r="M19" s="12">
        <v>20</v>
      </c>
      <c r="N19" s="6" t="s">
        <v>24</v>
      </c>
    </row>
    <row r="20" ht="28" customHeight="1" spans="1:14">
      <c r="A20" s="8" t="s">
        <v>148</v>
      </c>
      <c r="B20" s="6" t="s">
        <v>182</v>
      </c>
      <c r="C20" s="6"/>
      <c r="D20" s="6" t="s">
        <v>183</v>
      </c>
      <c r="E20" s="6"/>
      <c r="F20" s="6" t="s">
        <v>198</v>
      </c>
      <c r="G20" s="6"/>
      <c r="H20" s="6" t="s">
        <v>199</v>
      </c>
      <c r="I20" s="6" t="s">
        <v>104</v>
      </c>
      <c r="J20" s="12">
        <v>10</v>
      </c>
      <c r="K20" s="6" t="s">
        <v>68</v>
      </c>
      <c r="L20" s="6" t="s">
        <v>200</v>
      </c>
      <c r="M20" s="12">
        <v>10</v>
      </c>
      <c r="N20" s="6" t="s">
        <v>24</v>
      </c>
    </row>
    <row r="21" ht="18" hidden="1" customHeight="1" spans="1:14">
      <c r="A21" s="8"/>
      <c r="B21" s="8"/>
      <c r="C21" s="8"/>
      <c r="D21" s="8"/>
      <c r="E21" s="8"/>
      <c r="F21" s="8"/>
      <c r="G21" s="8"/>
      <c r="H21" s="8"/>
      <c r="I21" s="8"/>
      <c r="J21" s="8"/>
      <c r="K21" s="8"/>
      <c r="L21" s="8"/>
      <c r="M21" s="8"/>
      <c r="N21" s="8"/>
    </row>
    <row r="22" ht="28" customHeight="1" spans="1:14">
      <c r="A22" s="9" t="s">
        <v>114</v>
      </c>
      <c r="B22" s="9"/>
      <c r="C22" s="9"/>
      <c r="D22" s="9"/>
      <c r="E22" s="9"/>
      <c r="F22" s="9"/>
      <c r="G22" s="9"/>
      <c r="H22" s="9"/>
      <c r="I22" s="9"/>
      <c r="J22" s="9">
        <v>100</v>
      </c>
      <c r="K22" s="13"/>
      <c r="L22" s="13"/>
      <c r="M22" s="14">
        <v>99.2</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0.432638888888889" header="0.5" footer="0.5"/>
  <pageSetup paperSize="9" scale="7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省级部门（单位）整体支出绩效自评表</vt:lpstr>
      <vt:lpstr>部门预算项目支出绩效自评结果汇总表</vt:lpstr>
      <vt:lpstr>全省法院业务费</vt:lpstr>
      <vt:lpstr>第一批“全省法院维修改造”项目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2018-12-06T00:45:00Z</dcterms:created>
  <cp:lastPrinted>2020-03-13T02:25:00Z</cp:lastPrinted>
  <dcterms:modified xsi:type="dcterms:W3CDTF">2025-08-21T06:49:01Z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762DCE88CB434BAEAFDA922DAE4700F0_13</vt:lpwstr>
  </property>
</Properties>
</file>