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7945" windowHeight="12255" tabRatio="924"/>
  </bookViews>
  <sheets>
    <sheet name="封面" sheetId="10" r:id="rId1"/>
    <sheet name="目录" sheetId="12" r:id="rId2"/>
    <sheet name="省级部门（单位）整体支出绩效自评表" sheetId="4" r:id="rId3"/>
    <sheet name="部门预算项目支出绩效自评结果汇总表" sheetId="5" r:id="rId4"/>
    <sheet name="全省法院业务费" sheetId="2" r:id="rId5"/>
    <sheet name="法庭运维费" sheetId="13" r:id="rId6"/>
  </sheet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 i="5"/>
  <c r="G10"/>
  <c r="F10"/>
  <c r="E10"/>
  <c r="I6"/>
  <c r="D6"/>
  <c r="I5"/>
  <c r="D5"/>
  <c r="D10" s="1"/>
</calcChain>
</file>

<file path=xl/sharedStrings.xml><?xml version="1.0" encoding="utf-8"?>
<sst xmlns="http://schemas.openxmlformats.org/spreadsheetml/2006/main" count="636" uniqueCount="253">
  <si>
    <t>附件1</t>
  </si>
  <si>
    <r>
      <rPr>
        <b/>
        <sz val="36"/>
        <color theme="1"/>
        <rFont val="宋体"/>
        <charset val="134"/>
        <scheme val="minor"/>
      </rPr>
      <t>2024年度省级预算执行情况绩效自评报表</t>
    </r>
    <r>
      <rPr>
        <b/>
        <sz val="28"/>
        <color theme="1"/>
        <rFont val="宋体"/>
        <charset val="134"/>
        <scheme val="minor"/>
      </rPr>
      <t xml:space="preserve">
</t>
    </r>
  </si>
  <si>
    <t xml:space="preserve">                                 编报部门（单位公章）：临夏县人民法院</t>
  </si>
  <si>
    <t xml:space="preserve">                                 编报日期：2025年4月22日</t>
  </si>
  <si>
    <t xml:space="preserve">                                 联系人及电话：王玉红  0930--3222168     </t>
  </si>
  <si>
    <t>2024年度省级预算执行情况绩效自评报表目录</t>
  </si>
  <si>
    <t>一、部门自评报告</t>
  </si>
  <si>
    <t>二、部门整体支出自评表</t>
  </si>
  <si>
    <t>三、部门预算项目支出绩效自评结果汇总表</t>
  </si>
  <si>
    <t xml:space="preserve">  1.全省法院业务费</t>
  </si>
  <si>
    <t xml:space="preserve">  2.法庭运维费</t>
  </si>
  <si>
    <t xml:space="preserve">部门整体支出绩效自评表
</t>
  </si>
  <si>
    <t>(2024年度)</t>
  </si>
  <si>
    <t>部门（单位）名称</t>
  </si>
  <si>
    <t>临夏县人民法院</t>
  </si>
  <si>
    <t>年初预算数</t>
  </si>
  <si>
    <t>全年预算数</t>
  </si>
  <si>
    <t>全年执行数</t>
  </si>
  <si>
    <t>执行率</t>
  </si>
  <si>
    <t>得分</t>
  </si>
  <si>
    <t>未完成原因分析</t>
  </si>
  <si>
    <t>整体支出规模(元)</t>
  </si>
  <si>
    <t>年度资金总额</t>
  </si>
  <si>
    <t>98.5</t>
  </si>
  <si>
    <t>9.85</t>
  </si>
  <si>
    <t/>
  </si>
  <si>
    <t>(一)基本支出</t>
  </si>
  <si>
    <t>17645900</t>
  </si>
  <si>
    <t>9.96</t>
  </si>
  <si>
    <t>1.人员经费</t>
  </si>
  <si>
    <t>15506600</t>
  </si>
  <si>
    <t>16403419.92</t>
  </si>
  <si>
    <t>100</t>
  </si>
  <si>
    <t>10</t>
  </si>
  <si>
    <t>2.公用经费</t>
  </si>
  <si>
    <t>2139300</t>
  </si>
  <si>
    <t>2070950</t>
  </si>
  <si>
    <t>96.8</t>
  </si>
  <si>
    <t>9.68</t>
  </si>
  <si>
    <t>(二)项目支出</t>
  </si>
  <si>
    <t>4724857.88</t>
  </si>
  <si>
    <t>9.48</t>
  </si>
  <si>
    <t>1.一般性项目</t>
  </si>
  <si>
    <t>1220000</t>
  </si>
  <si>
    <t>1649132.82</t>
  </si>
  <si>
    <t>2.重点项目</t>
  </si>
  <si>
    <t>3504857.88</t>
  </si>
  <si>
    <t>4064919.09</t>
  </si>
  <si>
    <t>3771770</t>
  </si>
  <si>
    <t>92.78</t>
  </si>
  <si>
    <t>9.27</t>
  </si>
  <si>
    <t>预期目标</t>
  </si>
  <si>
    <t>通过2024年各项经费的投入，确保我院基层人民法庭办案办公的正常开展，更好的执行及维护国家法制，法律的权威，维护社会稳定和谐，保障基层法庭运营维护经费，改善基层法庭办案办公条件，提供稳定经费保障，确保基层法庭有一个良好的办案办公条件。</t>
  </si>
  <si>
    <t>实际完成情况</t>
  </si>
  <si>
    <t>以上预期目标均完成</t>
  </si>
  <si>
    <t>评价指标</t>
  </si>
  <si>
    <t>年度指标值</t>
  </si>
  <si>
    <t>实际完成值</t>
  </si>
  <si>
    <t>单位</t>
  </si>
  <si>
    <t>分值</t>
  </si>
  <si>
    <t>完成率</t>
  </si>
  <si>
    <t>一级指标</t>
  </si>
  <si>
    <t>二级指标</t>
  </si>
  <si>
    <t>三级指标</t>
  </si>
  <si>
    <t>部门管理</t>
  </si>
  <si>
    <t>资金投入</t>
  </si>
  <si>
    <t>基本支出预算执行率</t>
  </si>
  <si>
    <t>=100%</t>
  </si>
  <si>
    <t>99.63</t>
  </si>
  <si>
    <t>%</t>
  </si>
  <si>
    <t>结转结余变动率</t>
  </si>
  <si>
    <t>&lt;=0%</t>
  </si>
  <si>
    <t>“三公”经费控制率</t>
  </si>
  <si>
    <t>&lt;=100%</t>
  </si>
  <si>
    <t>项目支出预算执行率</t>
  </si>
  <si>
    <t>94.86</t>
  </si>
  <si>
    <t>财务管理</t>
  </si>
  <si>
    <t>资金使用规范性</t>
  </si>
  <si>
    <t>规范</t>
  </si>
  <si>
    <t>100%-80%(含)</t>
  </si>
  <si>
    <t>财务管理制度健全性</t>
  </si>
  <si>
    <t>健全</t>
  </si>
  <si>
    <t>采购管理</t>
  </si>
  <si>
    <t>政府采购规范性</t>
  </si>
  <si>
    <t>人员管理</t>
  </si>
  <si>
    <t>在职人员控制率</t>
  </si>
  <si>
    <t>重点工作管理</t>
  </si>
  <si>
    <t>重点工作管理制度健全性</t>
  </si>
  <si>
    <t>资产管理</t>
  </si>
  <si>
    <t>资产管理规范性</t>
  </si>
  <si>
    <t>履职效果</t>
  </si>
  <si>
    <t>部门履职目标</t>
  </si>
  <si>
    <t>数量指标：登记立案率</t>
  </si>
  <si>
    <t>&gt;=80%</t>
  </si>
  <si>
    <t>数量指标：行政案件结案率</t>
  </si>
  <si>
    <t>数量指标：执行案件结案率</t>
  </si>
  <si>
    <t>&gt;=70%</t>
  </si>
  <si>
    <t>数量指标：刑事案件结案率</t>
  </si>
  <si>
    <t>&gt;=85%</t>
  </si>
  <si>
    <t>数量指标：民商事案件结案率</t>
  </si>
  <si>
    <t>质量指标：再审审查率</t>
  </si>
  <si>
    <t>&lt;=5%</t>
  </si>
  <si>
    <t>成本指标：成本控制情况</t>
  </si>
  <si>
    <t>在预算范围内</t>
  </si>
  <si>
    <t>时效指标：受理案件及时性</t>
  </si>
  <si>
    <t>及时</t>
  </si>
  <si>
    <t>时效指标：法定审限内结案率</t>
  </si>
  <si>
    <t>&gt;=90%</t>
  </si>
  <si>
    <t>质量指标：当庭宣判率</t>
  </si>
  <si>
    <t>质量指标：执行案件重本合格率</t>
  </si>
  <si>
    <t>部门效果目标</t>
  </si>
  <si>
    <t>经济效益指标：执行标的到位率</t>
  </si>
  <si>
    <t>&gt;=10%</t>
  </si>
  <si>
    <t>社会效益指标：民商事案件调解成功率</t>
  </si>
  <si>
    <t>&gt;=50%</t>
  </si>
  <si>
    <t>社会效益指标：化解社会矛盾，维护社会稳定</t>
  </si>
  <si>
    <t>维护</t>
  </si>
  <si>
    <t>社会影响</t>
  </si>
  <si>
    <t>单位获奖情况</t>
  </si>
  <si>
    <t>&gt;=1件</t>
  </si>
  <si>
    <t>1</t>
  </si>
  <si>
    <t>件</t>
  </si>
  <si>
    <t>违法违纪情况</t>
  </si>
  <si>
    <t>=0件</t>
  </si>
  <si>
    <t>0</t>
  </si>
  <si>
    <t>服务对象满意度</t>
  </si>
  <si>
    <t>当事人满意度</t>
  </si>
  <si>
    <t>96</t>
  </si>
  <si>
    <t>能力建设</t>
  </si>
  <si>
    <t>长效管理</t>
  </si>
  <si>
    <t>党建工作开展规律性</t>
  </si>
  <si>
    <t>规律</t>
  </si>
  <si>
    <t>信息化管理覆盖率</t>
  </si>
  <si>
    <t>&gt;=98%</t>
  </si>
  <si>
    <t>99</t>
  </si>
  <si>
    <t>中期规划建设完备程度</t>
  </si>
  <si>
    <t>完备</t>
  </si>
  <si>
    <t>人力资源建设</t>
  </si>
  <si>
    <t>人员培训机制完备性</t>
  </si>
  <si>
    <t>档案管理</t>
  </si>
  <si>
    <t>档案管理完备性</t>
  </si>
  <si>
    <t>总分</t>
  </si>
  <si>
    <r>
      <rPr>
        <sz val="9"/>
        <rFont val="宋体"/>
        <charset val="134"/>
      </rPr>
      <t xml:space="preserve">说明  1.各部门可根据附件3《部门整体支出绩效评价指标体系框架》（参考）设置三级指标和指标
</t>
    </r>
    <r>
      <rPr>
        <sz val="9"/>
        <color theme="0"/>
        <rFont val="宋体"/>
        <charset val="134"/>
      </rPr>
      <t>说明</t>
    </r>
    <r>
      <rPr>
        <sz val="9"/>
        <rFont val="宋体"/>
        <charset val="134"/>
      </rPr>
      <t xml:space="preserve">  2.上述产出指标和效益指标根据年初设定的绩效目标既可以按照重点任务完成情况分别填列，也可以依据所有重点任务归纳提炼综合指标。</t>
    </r>
  </si>
  <si>
    <r>
      <rPr>
        <sz val="14"/>
        <rFont val="宋体"/>
        <charset val="134"/>
      </rPr>
      <t>—12—</t>
    </r>
  </si>
  <si>
    <t>2024年度省级部门预算支出项目绩效自评结果汇总表</t>
  </si>
  <si>
    <t>序号</t>
  </si>
  <si>
    <t>项目名称</t>
  </si>
  <si>
    <t>主管部门</t>
  </si>
  <si>
    <t>项目资金（万元）</t>
  </si>
  <si>
    <t>自评得分</t>
  </si>
  <si>
    <t>备注</t>
  </si>
  <si>
    <t>全年预算数（A）</t>
  </si>
  <si>
    <t>全年执行数（B）</t>
  </si>
  <si>
    <t>执行率
（B/A）</t>
  </si>
  <si>
    <t>小计</t>
  </si>
  <si>
    <t>当年财政拨款</t>
  </si>
  <si>
    <t>上年结转资金</t>
  </si>
  <si>
    <t xml:space="preserve">  其他资金</t>
  </si>
  <si>
    <t>全省法院业务费</t>
  </si>
  <si>
    <t>法庭运维费</t>
  </si>
  <si>
    <t>合计</t>
  </si>
  <si>
    <t>项目支出绩效自评表</t>
  </si>
  <si>
    <t>甘肃省高级人民法院</t>
  </si>
  <si>
    <t>实施单位</t>
  </si>
  <si>
    <t>执行率(%)</t>
  </si>
  <si>
    <t>项目资金（元）</t>
  </si>
  <si>
    <t>年度资金总额：</t>
  </si>
  <si>
    <t>860000</t>
  </si>
  <si>
    <t>1260000</t>
  </si>
  <si>
    <t>其中：财政拨款</t>
  </si>
  <si>
    <t>-</t>
  </si>
  <si>
    <t>其他资金</t>
  </si>
  <si>
    <t>年度总体目标</t>
  </si>
  <si>
    <t>本年度通过全省法院业务费项目的实施，一是确保全省法院审判工作的顺利开展，保证当年案件审判在规定时间内优质高效完成，当事人满意度达到90%以上；二是督促全省法院根据各自业务费预算做好采购工作，确保年底预算执行率为100%。</t>
  </si>
  <si>
    <t>年度指标</t>
  </si>
  <si>
    <t>绩效指标</t>
  </si>
  <si>
    <t>成本指标</t>
  </si>
  <si>
    <t>经济成本指标</t>
  </si>
  <si>
    <t>节约经济增长成本</t>
  </si>
  <si>
    <t>节约</t>
  </si>
  <si>
    <t>社会成本指标</t>
  </si>
  <si>
    <t xml:space="preserve">	 辖区内矛盾纠纷调解成功率</t>
  </si>
  <si>
    <t>92</t>
  </si>
  <si>
    <t>生态成本指标</t>
  </si>
  <si>
    <t xml:space="preserve">	 环境保护意识提高性	</t>
  </si>
  <si>
    <t>提高</t>
  </si>
  <si>
    <t>产出指标</t>
  </si>
  <si>
    <t>数量指标</t>
  </si>
  <si>
    <t xml:space="preserve">	 提供法律咨询数</t>
  </si>
  <si>
    <t>&gt;=1300次</t>
  </si>
  <si>
    <t>1528</t>
  </si>
  <si>
    <t>次</t>
  </si>
  <si>
    <t xml:space="preserve">	 召开行业性、专业性专项会议	</t>
  </si>
  <si>
    <t>&gt;=1次</t>
  </si>
  <si>
    <t>法治宣传</t>
  </si>
  <si>
    <t>&gt;=5次</t>
  </si>
  <si>
    <t>13</t>
  </si>
  <si>
    <t>质量指标</t>
  </si>
  <si>
    <t xml:space="preserve">	 结案率</t>
  </si>
  <si>
    <t>94.4</t>
  </si>
  <si>
    <t xml:space="preserve">	 装备保存完整性	</t>
  </si>
  <si>
    <t>完整</t>
  </si>
  <si>
    <t xml:space="preserve"> 装备采购程序完备性	</t>
  </si>
  <si>
    <t>&gt;=100%</t>
  </si>
  <si>
    <t xml:space="preserve"> 装备采购合格率	</t>
  </si>
  <si>
    <t>案件执行率</t>
  </si>
  <si>
    <t>98</t>
  </si>
  <si>
    <t>时效指标</t>
  </si>
  <si>
    <t xml:space="preserve">相关业务办理及时性	 </t>
  </si>
  <si>
    <t xml:space="preserve">装备配置及时性	</t>
  </si>
  <si>
    <t>效益指标</t>
  </si>
  <si>
    <t>经济效益指标</t>
  </si>
  <si>
    <t xml:space="preserve">信息化应用覆盖率（%）	</t>
  </si>
  <si>
    <t>社会效益指标</t>
  </si>
  <si>
    <t xml:space="preserve"> 跨部门、跨行业综合执法水平提升	</t>
  </si>
  <si>
    <t>提升</t>
  </si>
  <si>
    <t>生态效益指标</t>
  </si>
  <si>
    <t xml:space="preserve">审判流程信息公开及时率（%）	</t>
  </si>
  <si>
    <t>满意度指标</t>
  </si>
  <si>
    <t>服务对象满意度指标</t>
  </si>
  <si>
    <t>服务对象满意度（%）</t>
  </si>
  <si>
    <t>360000</t>
  </si>
  <si>
    <t>29132.82</t>
  </si>
  <si>
    <t>省财政将运维经费下达到基层法院，各基层法庭必须将此项资金全部用于派出法庭，各派出法庭不得单独设帐，基层法院财务人员做经费收支市必须已分法庭核算，做到专款专用。账务清楚，并纳入年度部门决算</t>
  </si>
  <si>
    <t xml:space="preserve">节约 </t>
  </si>
  <si>
    <t>促进社会稳定发展程度</t>
  </si>
  <si>
    <t>促进</t>
  </si>
  <si>
    <t>强化震慑效应</t>
  </si>
  <si>
    <t xml:space="preserve"> 加强 </t>
  </si>
  <si>
    <t xml:space="preserve">业务能力提升	</t>
  </si>
  <si>
    <t xml:space="preserve">提高 </t>
  </si>
  <si>
    <t>环境保护意识提高性</t>
  </si>
  <si>
    <t>工作保障完成率</t>
  </si>
  <si>
    <t>&gt;= 9595</t>
  </si>
  <si>
    <t xml:space="preserve"> 收案数	 辖区内矛盾化解率</t>
  </si>
  <si>
    <t>&gt;=1500 1500</t>
  </si>
  <si>
    <t>1500</t>
  </si>
  <si>
    <t xml:space="preserve"> 辖区内矛盾化解率</t>
  </si>
  <si>
    <t>&gt;=70 70</t>
  </si>
  <si>
    <t>64</t>
  </si>
  <si>
    <t xml:space="preserve">结案率	</t>
  </si>
  <si>
    <t>&gt;=85 85</t>
  </si>
  <si>
    <t xml:space="preserve"> 问题处理时效	</t>
  </si>
  <si>
    <t xml:space="preserve">及时 </t>
  </si>
  <si>
    <t xml:space="preserve">工作任务完成率	 问题处理时效	</t>
  </si>
  <si>
    <t>&gt;=95 95</t>
  </si>
  <si>
    <t xml:space="preserve">保障稳定的营商环境	</t>
  </si>
  <si>
    <t xml:space="preserve">保障稳定的营商环境 </t>
  </si>
  <si>
    <t xml:space="preserve">	 保障社会秩序稳定</t>
  </si>
  <si>
    <t xml:space="preserve">保障社会稳定 </t>
  </si>
  <si>
    <t xml:space="preserve">	 提高公众生态环境保护意识</t>
  </si>
  <si>
    <t xml:space="preserve">提高公众生态环境保护意识 </t>
  </si>
  <si>
    <t>&gt;=9090</t>
  </si>
</sst>
</file>

<file path=xl/styles.xml><?xml version="1.0" encoding="utf-8"?>
<styleSheet xmlns="http://schemas.openxmlformats.org/spreadsheetml/2006/main">
  <numFmts count="1">
    <numFmt numFmtId="178" formatCode="0.00_ "/>
  </numFmts>
  <fonts count="22">
    <font>
      <sz val="11"/>
      <color theme="1"/>
      <name val="宋体"/>
      <charset val="134"/>
      <scheme val="minor"/>
    </font>
    <font>
      <sz val="22"/>
      <color theme="1"/>
      <name val="宋体"/>
      <charset val="134"/>
      <scheme val="minor"/>
    </font>
    <font>
      <sz val="10"/>
      <color theme="1"/>
      <name val="宋体"/>
      <charset val="134"/>
      <scheme val="minor"/>
    </font>
    <font>
      <b/>
      <sz val="10"/>
      <color theme="1"/>
      <name val="宋体"/>
      <charset val="134"/>
      <scheme val="minor"/>
    </font>
    <font>
      <sz val="11"/>
      <color theme="1"/>
      <name val="黑体"/>
      <charset val="134"/>
    </font>
    <font>
      <b/>
      <sz val="20"/>
      <color theme="1"/>
      <name val="宋体"/>
      <charset val="134"/>
      <scheme val="minor"/>
    </font>
    <font>
      <b/>
      <sz val="11"/>
      <color theme="1"/>
      <name val="宋体"/>
      <charset val="134"/>
      <scheme val="minor"/>
    </font>
    <font>
      <sz val="10"/>
      <color rgb="FF000000"/>
      <name val="Times New Roman"/>
      <family val="1"/>
    </font>
    <font>
      <sz val="22"/>
      <name val="宋体"/>
      <charset val="134"/>
    </font>
    <font>
      <sz val="9"/>
      <name val="宋体"/>
      <charset val="134"/>
    </font>
    <font>
      <sz val="9"/>
      <color rgb="FF000000"/>
      <name val="宋体"/>
      <charset val="134"/>
    </font>
    <font>
      <sz val="10"/>
      <color rgb="FF000000"/>
      <name val="宋体"/>
      <charset val="134"/>
    </font>
    <font>
      <sz val="14"/>
      <name val="宋体"/>
      <charset val="134"/>
    </font>
    <font>
      <sz val="12"/>
      <color theme="1"/>
      <name val="宋体"/>
      <charset val="134"/>
      <scheme val="minor"/>
    </font>
    <font>
      <sz val="12"/>
      <color theme="1"/>
      <name val="黑体"/>
      <charset val="134"/>
    </font>
    <font>
      <sz val="16"/>
      <color theme="1"/>
      <name val="黑体"/>
      <charset val="134"/>
    </font>
    <font>
      <b/>
      <sz val="36"/>
      <color theme="1"/>
      <name val="宋体"/>
      <charset val="134"/>
      <scheme val="minor"/>
    </font>
    <font>
      <sz val="28"/>
      <color theme="1"/>
      <name val="宋体"/>
      <charset val="134"/>
      <scheme val="minor"/>
    </font>
    <font>
      <sz val="18"/>
      <color theme="1"/>
      <name val="宋体"/>
      <charset val="134"/>
      <scheme val="minor"/>
    </font>
    <font>
      <sz val="9"/>
      <color theme="0"/>
      <name val="宋体"/>
      <charset val="134"/>
    </font>
    <font>
      <b/>
      <sz val="28"/>
      <color theme="1"/>
      <name val="宋体"/>
      <charset val="134"/>
      <scheme val="minor"/>
    </font>
    <font>
      <sz val="9"/>
      <name val="宋体"/>
      <charset val="134"/>
      <scheme val="minor"/>
    </font>
  </fonts>
  <fills count="2">
    <fill>
      <patternFill patternType="none"/>
    </fill>
    <fill>
      <patternFill patternType="gray125"/>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s>
  <cellStyleXfs count="1">
    <xf numFmtId="0" fontId="0" fillId="0" borderId="0">
      <alignment vertical="center"/>
    </xf>
  </cellStyleXfs>
  <cellXfs count="101">
    <xf numFmtId="0" fontId="0" fillId="0" borderId="0" xfId="0">
      <alignment vertical="center"/>
    </xf>
    <xf numFmtId="0" fontId="0" fillId="0" borderId="0" xfId="0" applyAlignment="1">
      <alignment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178" fontId="2" fillId="0" borderId="1" xfId="0" applyNumberFormat="1" applyFont="1" applyBorder="1" applyAlignment="1">
      <alignment horizontal="center" vertical="center"/>
    </xf>
    <xf numFmtId="0" fontId="2" fillId="0" borderId="1" xfId="0" applyNumberFormat="1" applyFont="1" applyBorder="1" applyAlignment="1">
      <alignment horizontal="center" vertical="center" wrapText="1"/>
    </xf>
    <xf numFmtId="9" fontId="2" fillId="0" borderId="1" xfId="0" applyNumberFormat="1" applyFont="1" applyBorder="1" applyAlignment="1">
      <alignment horizontal="center" vertical="center" wrapText="1"/>
    </xf>
    <xf numFmtId="10" fontId="2" fillId="0" borderId="1" xfId="0" applyNumberFormat="1" applyFont="1" applyBorder="1" applyAlignment="1">
      <alignment horizontal="center" vertical="center" wrapText="1"/>
    </xf>
    <xf numFmtId="0" fontId="2" fillId="0" borderId="1" xfId="0" applyFont="1" applyBorder="1" applyAlignment="1">
      <alignment vertical="center"/>
    </xf>
    <xf numFmtId="178" fontId="3" fillId="0" borderId="1" xfId="0" applyNumberFormat="1" applyFont="1" applyBorder="1" applyAlignment="1">
      <alignment horizontal="center" vertical="center" wrapText="1"/>
    </xf>
    <xf numFmtId="0" fontId="4"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alignment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0" fillId="0" borderId="1" xfId="0" applyFill="1" applyBorder="1" applyAlignment="1">
      <alignment horizontal="center" vertical="center"/>
    </xf>
    <xf numFmtId="0" fontId="0" fillId="0" borderId="1" xfId="0" applyFont="1" applyFill="1" applyBorder="1" applyAlignment="1">
      <alignment horizontal="left" vertical="center"/>
    </xf>
    <xf numFmtId="0" fontId="0" fillId="0" borderId="1" xfId="0" applyFont="1" applyFill="1" applyBorder="1" applyAlignment="1">
      <alignment horizontal="center" vertical="center"/>
    </xf>
    <xf numFmtId="0" fontId="0" fillId="0" borderId="1" xfId="0" applyFill="1" applyBorder="1">
      <alignment vertical="center"/>
    </xf>
    <xf numFmtId="10" fontId="0" fillId="0" borderId="1" xfId="0" applyNumberFormat="1" applyFont="1" applyFill="1" applyBorder="1" applyAlignment="1">
      <alignment horizontal="center" vertical="center"/>
    </xf>
    <xf numFmtId="0" fontId="7" fillId="0" borderId="0" xfId="0" applyFont="1" applyFill="1" applyBorder="1" applyAlignment="1">
      <alignment horizontal="left" vertical="top"/>
    </xf>
    <xf numFmtId="0" fontId="9"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11" fillId="0" borderId="1" xfId="0" applyNumberFormat="1" applyFont="1" applyFill="1" applyBorder="1" applyAlignment="1">
      <alignment horizontal="center" vertical="center" wrapText="1"/>
    </xf>
    <xf numFmtId="10" fontId="11" fillId="0" borderId="1" xfId="0" applyNumberFormat="1" applyFont="1" applyFill="1" applyBorder="1" applyAlignment="1">
      <alignment horizontal="center" vertical="center" wrapText="1"/>
    </xf>
    <xf numFmtId="9" fontId="11" fillId="0" borderId="1" xfId="0" applyNumberFormat="1" applyFont="1" applyFill="1" applyBorder="1" applyAlignment="1">
      <alignment horizontal="center" vertical="center" wrapText="1"/>
    </xf>
    <xf numFmtId="1" fontId="10" fillId="0" borderId="1" xfId="0" applyNumberFormat="1" applyFont="1" applyFill="1" applyBorder="1" applyAlignment="1">
      <alignment horizontal="center" vertical="center" shrinkToFit="1"/>
    </xf>
    <xf numFmtId="0" fontId="8" fillId="0" borderId="0" xfId="0" applyFont="1" applyFill="1" applyBorder="1" applyAlignment="1">
      <alignment horizontal="center" vertical="center" wrapText="1"/>
    </xf>
    <xf numFmtId="0" fontId="11" fillId="0" borderId="0" xfId="0" applyFont="1" applyFill="1" applyBorder="1" applyAlignment="1">
      <alignment horizontal="left" vertical="top"/>
    </xf>
    <xf numFmtId="0" fontId="9" fillId="0" borderId="0" xfId="0" applyFont="1" applyFill="1" applyBorder="1" applyAlignment="1">
      <alignment horizontal="center" vertical="top" wrapText="1"/>
    </xf>
    <xf numFmtId="0" fontId="10" fillId="0" borderId="0" xfId="0" applyFont="1" applyFill="1" applyBorder="1" applyAlignment="1">
      <alignment horizontal="center" wrapText="1"/>
    </xf>
    <xf numFmtId="0" fontId="11"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9"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0" xfId="0" applyFont="1" applyFill="1" applyBorder="1" applyAlignment="1">
      <alignment horizontal="center" wrapText="1"/>
    </xf>
    <xf numFmtId="0" fontId="9" fillId="0" borderId="0" xfId="0" applyFont="1" applyFill="1" applyBorder="1" applyAlignment="1">
      <alignment horizontal="left" vertical="top" wrapText="1"/>
    </xf>
    <xf numFmtId="0" fontId="13" fillId="0" borderId="0" xfId="0" applyFont="1">
      <alignment vertical="center"/>
    </xf>
    <xf numFmtId="0" fontId="0" fillId="0" borderId="0" xfId="0" applyBorder="1">
      <alignment vertical="center"/>
    </xf>
    <xf numFmtId="0" fontId="5" fillId="0" borderId="0" xfId="0" applyFont="1" applyBorder="1" applyAlignment="1">
      <alignment horizontal="center" vertical="center"/>
    </xf>
    <xf numFmtId="0" fontId="14" fillId="0" borderId="0" xfId="0" applyFont="1" applyBorder="1">
      <alignment vertical="center"/>
    </xf>
    <xf numFmtId="0" fontId="13" fillId="0" borderId="0" xfId="0" applyFont="1" applyBorder="1">
      <alignment vertical="center"/>
    </xf>
    <xf numFmtId="0" fontId="15" fillId="0" borderId="0" xfId="0" applyFont="1">
      <alignment vertical="center"/>
    </xf>
    <xf numFmtId="0" fontId="16" fillId="0" borderId="0" xfId="0" applyFont="1" applyAlignment="1">
      <alignment horizontal="center" vertical="center" wrapText="1"/>
    </xf>
    <xf numFmtId="0" fontId="0" fillId="0" borderId="0" xfId="0" applyAlignment="1">
      <alignment vertical="center"/>
    </xf>
    <xf numFmtId="0" fontId="17" fillId="0" borderId="0" xfId="0" applyFont="1" applyAlignment="1">
      <alignment horizontal="center" vertical="center" wrapText="1"/>
    </xf>
    <xf numFmtId="0" fontId="18" fillId="0" borderId="0" xfId="0" applyFont="1" applyAlignment="1">
      <alignment horizontal="left" vertical="center" wrapText="1"/>
    </xf>
    <xf numFmtId="0" fontId="18" fillId="0" borderId="0" xfId="0" applyFont="1" applyAlignment="1">
      <alignment horizontal="left" vertical="center"/>
    </xf>
    <xf numFmtId="0" fontId="13" fillId="0" borderId="0" xfId="0" applyFont="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top" wrapText="1"/>
    </xf>
    <xf numFmtId="0" fontId="9" fillId="0" borderId="1" xfId="0" applyFont="1" applyFill="1" applyBorder="1" applyAlignment="1">
      <alignment horizontal="center" vertical="center" wrapText="1"/>
    </xf>
    <xf numFmtId="0" fontId="10" fillId="0" borderId="5" xfId="0" applyFont="1" applyFill="1" applyBorder="1" applyAlignment="1">
      <alignment horizontal="center" wrapText="1"/>
    </xf>
    <xf numFmtId="0" fontId="10" fillId="0" borderId="6" xfId="0" applyFont="1" applyFill="1" applyBorder="1" applyAlignment="1">
      <alignment horizontal="center" wrapText="1"/>
    </xf>
    <xf numFmtId="0" fontId="10" fillId="0" borderId="7" xfId="0" applyFont="1" applyFill="1" applyBorder="1" applyAlignment="1">
      <alignment horizontal="center" wrapText="1"/>
    </xf>
    <xf numFmtId="0" fontId="11" fillId="0" borderId="1" xfId="0" applyFont="1" applyFill="1" applyBorder="1" applyAlignment="1">
      <alignment horizontal="center" wrapText="1"/>
    </xf>
    <xf numFmtId="0" fontId="9" fillId="0" borderId="5"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5" xfId="0" applyFont="1" applyFill="1" applyBorder="1" applyAlignment="1">
      <alignment horizontal="center" vertical="center" wrapText="1"/>
    </xf>
    <xf numFmtId="0" fontId="11" fillId="0" borderId="7" xfId="0" applyFont="1" applyFill="1" applyBorder="1" applyAlignment="1">
      <alignment horizontal="center" vertical="center" wrapText="1"/>
    </xf>
    <xf numFmtId="10" fontId="11" fillId="0" borderId="5" xfId="0" applyNumberFormat="1" applyFont="1" applyFill="1" applyBorder="1" applyAlignment="1">
      <alignment horizontal="center" vertical="center" wrapText="1"/>
    </xf>
    <xf numFmtId="10" fontId="11" fillId="0" borderId="7" xfId="0" applyNumberFormat="1"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5" xfId="0" applyFont="1" applyFill="1" applyBorder="1" applyAlignment="1">
      <alignment horizontal="center" wrapText="1"/>
    </xf>
    <xf numFmtId="0" fontId="11" fillId="0" borderId="7" xfId="0" applyFont="1" applyFill="1" applyBorder="1" applyAlignment="1">
      <alignment horizontal="center" wrapText="1"/>
    </xf>
    <xf numFmtId="0" fontId="9" fillId="0" borderId="5" xfId="0" applyFont="1" applyFill="1" applyBorder="1" applyAlignment="1">
      <alignment horizontal="left" vertical="top" wrapText="1"/>
    </xf>
    <xf numFmtId="0" fontId="9" fillId="0" borderId="6" xfId="0" applyFont="1" applyFill="1" applyBorder="1" applyAlignment="1">
      <alignment horizontal="left" vertical="top" wrapText="1"/>
    </xf>
    <xf numFmtId="0" fontId="9" fillId="0" borderId="7" xfId="0" applyFont="1" applyFill="1" applyBorder="1" applyAlignment="1">
      <alignment horizontal="left" vertical="top" wrapText="1"/>
    </xf>
    <xf numFmtId="0" fontId="12" fillId="0" borderId="0" xfId="0" applyFont="1" applyFill="1" applyBorder="1" applyAlignment="1">
      <alignment horizontal="left" vertical="top" wrapText="1" indent="3"/>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5" fillId="0" borderId="0" xfId="0" applyFont="1" applyFill="1" applyAlignment="1">
      <alignment horizontal="center"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1" xfId="0" applyFont="1" applyFill="1" applyBorder="1" applyAlignment="1">
      <alignment horizontal="center" vertical="center"/>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center" vertical="center" wrapText="1"/>
    </xf>
    <xf numFmtId="178"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textRotation="255"/>
    </xf>
    <xf numFmtId="0" fontId="3" fillId="0" borderId="1" xfId="0" applyFont="1" applyBorder="1" applyAlignment="1">
      <alignment horizontal="center" vertical="center"/>
    </xf>
  </cellXfs>
  <cellStyles count="1">
    <cellStyle name="常规" xfId="0" builtinId="0"/>
  </cellStyles>
  <dxfs count="0"/>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K10"/>
  <sheetViews>
    <sheetView tabSelected="1" workbookViewId="0">
      <selection activeCell="A7" sqref="A7"/>
    </sheetView>
  </sheetViews>
  <sheetFormatPr defaultColWidth="9" defaultRowHeight="13.5"/>
  <cols>
    <col min="1" max="1" width="181.375" customWidth="1"/>
  </cols>
  <sheetData>
    <row r="1" spans="1:11" ht="45" customHeight="1">
      <c r="A1" s="45" t="s">
        <v>0</v>
      </c>
    </row>
    <row r="2" spans="1:11" ht="149.25" customHeight="1">
      <c r="A2" s="46" t="s">
        <v>1</v>
      </c>
      <c r="B2" s="47"/>
      <c r="C2" s="47"/>
      <c r="D2" s="47"/>
      <c r="E2" s="47"/>
      <c r="F2" s="47"/>
      <c r="G2" s="47"/>
      <c r="H2" s="47"/>
      <c r="I2" s="47"/>
      <c r="J2" s="47"/>
      <c r="K2" s="47"/>
    </row>
    <row r="3" spans="1:11" ht="51" customHeight="1">
      <c r="A3" s="48"/>
      <c r="B3" s="47"/>
      <c r="C3" s="47"/>
      <c r="D3" s="47"/>
      <c r="E3" s="47"/>
      <c r="F3" s="47"/>
      <c r="G3" s="47"/>
      <c r="H3" s="47"/>
      <c r="I3" s="47"/>
      <c r="J3" s="47"/>
      <c r="K3" s="47"/>
    </row>
    <row r="4" spans="1:11" ht="51" customHeight="1">
      <c r="A4" s="48"/>
      <c r="B4" s="47"/>
      <c r="C4" s="47"/>
      <c r="D4" s="47"/>
      <c r="E4" s="47"/>
      <c r="F4" s="47"/>
      <c r="G4" s="47"/>
      <c r="H4" s="47"/>
      <c r="I4" s="47"/>
      <c r="J4" s="47"/>
      <c r="K4" s="47"/>
    </row>
    <row r="5" spans="1:11" ht="51" customHeight="1">
      <c r="A5" s="49" t="s">
        <v>2</v>
      </c>
      <c r="B5" s="47"/>
      <c r="C5" s="47"/>
      <c r="D5" s="47"/>
      <c r="E5" s="47"/>
      <c r="F5" s="47"/>
      <c r="G5" s="47"/>
      <c r="H5" s="47"/>
      <c r="I5" s="47"/>
      <c r="J5" s="47"/>
      <c r="K5" s="47"/>
    </row>
    <row r="6" spans="1:11" ht="51" customHeight="1">
      <c r="A6" s="49" t="s">
        <v>3</v>
      </c>
      <c r="B6" s="47"/>
      <c r="C6" s="47"/>
      <c r="D6" s="47"/>
      <c r="E6" s="47"/>
      <c r="F6" s="47"/>
      <c r="G6" s="47"/>
      <c r="H6" s="47"/>
      <c r="I6" s="47"/>
      <c r="J6" s="47"/>
      <c r="K6" s="47"/>
    </row>
    <row r="7" spans="1:11" ht="51" customHeight="1">
      <c r="A7" s="50" t="s">
        <v>4</v>
      </c>
      <c r="B7" s="47"/>
      <c r="C7" s="47"/>
      <c r="D7" s="47"/>
      <c r="E7" s="47"/>
      <c r="F7" s="47"/>
      <c r="G7" s="47"/>
      <c r="H7" s="47"/>
      <c r="I7" s="47"/>
      <c r="J7" s="47"/>
      <c r="K7" s="47"/>
    </row>
    <row r="8" spans="1:11" s="40" customFormat="1" ht="27" customHeight="1">
      <c r="A8" s="51"/>
    </row>
    <row r="9" spans="1:11" s="40" customFormat="1" ht="27" customHeight="1"/>
    <row r="10" spans="1:11" s="40" customFormat="1" ht="27" customHeight="1"/>
  </sheetData>
  <phoneticPr fontId="21" type="noConversion"/>
  <pageMargins left="0.7" right="0.76" top="2.02" bottom="1.6" header="0.92" footer="1.06"/>
  <pageSetup paperSize="9" scale="72" orientation="landscape"/>
</worksheet>
</file>

<file path=xl/worksheets/sheet2.xml><?xml version="1.0" encoding="utf-8"?>
<worksheet xmlns="http://schemas.openxmlformats.org/spreadsheetml/2006/main" xmlns:r="http://schemas.openxmlformats.org/officeDocument/2006/relationships">
  <dimension ref="A1:A14"/>
  <sheetViews>
    <sheetView workbookViewId="0">
      <selection activeCell="A9" sqref="A9:XFD9"/>
    </sheetView>
  </sheetViews>
  <sheetFormatPr defaultColWidth="9" defaultRowHeight="13.5"/>
  <cols>
    <col min="1" max="1" width="81.625" customWidth="1"/>
  </cols>
  <sheetData>
    <row r="1" spans="1:1">
      <c r="A1" s="41"/>
    </row>
    <row r="2" spans="1:1" ht="40.5" customHeight="1">
      <c r="A2" s="42" t="s">
        <v>5</v>
      </c>
    </row>
    <row r="3" spans="1:1" ht="19.5" customHeight="1">
      <c r="A3" s="41"/>
    </row>
    <row r="4" spans="1:1" s="40" customFormat="1" ht="30.75" customHeight="1">
      <c r="A4" s="43" t="s">
        <v>6</v>
      </c>
    </row>
    <row r="5" spans="1:1" s="40" customFormat="1" ht="30.75" customHeight="1">
      <c r="A5" s="43" t="s">
        <v>7</v>
      </c>
    </row>
    <row r="6" spans="1:1" s="40" customFormat="1" ht="30.75" customHeight="1">
      <c r="A6" s="43" t="s">
        <v>8</v>
      </c>
    </row>
    <row r="7" spans="1:1" s="40" customFormat="1" ht="30.75" customHeight="1">
      <c r="A7" s="44" t="s">
        <v>9</v>
      </c>
    </row>
    <row r="8" spans="1:1" s="40" customFormat="1" ht="30.75" customHeight="1">
      <c r="A8" s="40" t="s">
        <v>10</v>
      </c>
    </row>
    <row r="9" spans="1:1" s="40" customFormat="1" ht="30.75" customHeight="1">
      <c r="A9" s="44"/>
    </row>
    <row r="10" spans="1:1" s="40" customFormat="1" ht="30.75" customHeight="1">
      <c r="A10" s="44"/>
    </row>
    <row r="11" spans="1:1" s="40" customFormat="1" ht="30.75" customHeight="1">
      <c r="A11" s="44"/>
    </row>
    <row r="12" spans="1:1" s="40" customFormat="1" ht="30.75" customHeight="1">
      <c r="A12" s="44"/>
    </row>
    <row r="13" spans="1:1">
      <c r="A13" s="41"/>
    </row>
    <row r="14" spans="1:1">
      <c r="A14" s="41"/>
    </row>
  </sheetData>
  <phoneticPr fontId="21"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dimension ref="A1:R52"/>
  <sheetViews>
    <sheetView topLeftCell="A18" workbookViewId="0">
      <selection activeCell="J20" sqref="J20"/>
    </sheetView>
  </sheetViews>
  <sheetFormatPr defaultColWidth="9" defaultRowHeight="12.75"/>
  <cols>
    <col min="1" max="1" width="9.25" style="21" customWidth="1"/>
    <col min="2" max="2" width="8.75" style="21" customWidth="1"/>
    <col min="3" max="3" width="3.375" style="21" customWidth="1"/>
    <col min="4" max="4" width="5.625" style="21" customWidth="1"/>
    <col min="5" max="5" width="14.75" style="21" customWidth="1"/>
    <col min="6" max="6" width="8" style="21" customWidth="1"/>
    <col min="7" max="7" width="8.875" style="21" customWidth="1"/>
    <col min="8" max="8" width="7.75" style="21" customWidth="1"/>
    <col min="9" max="9" width="2.25" style="21" customWidth="1"/>
    <col min="10" max="10" width="12.625" style="21" customWidth="1"/>
    <col min="11" max="11" width="17" style="21" customWidth="1"/>
    <col min="12" max="12" width="8" style="21" customWidth="1"/>
    <col min="13" max="13" width="11" style="21" customWidth="1"/>
    <col min="14" max="14" width="10.5" style="21" customWidth="1"/>
    <col min="15" max="15" width="22.875" style="21" customWidth="1"/>
    <col min="16" max="16" width="21.5" style="21" customWidth="1"/>
    <col min="17" max="17" width="11.5" style="21" customWidth="1"/>
    <col min="18" max="16384" width="9" style="21"/>
  </cols>
  <sheetData>
    <row r="1" spans="1:18" ht="52.15" customHeight="1">
      <c r="A1" s="52" t="s">
        <v>11</v>
      </c>
      <c r="B1" s="52"/>
      <c r="C1" s="52"/>
      <c r="D1" s="52"/>
      <c r="E1" s="52"/>
      <c r="F1" s="52"/>
      <c r="G1" s="52"/>
      <c r="H1" s="52"/>
      <c r="I1" s="52"/>
      <c r="J1" s="52"/>
      <c r="K1" s="52"/>
      <c r="L1" s="52"/>
      <c r="M1" s="52"/>
      <c r="N1" s="52"/>
      <c r="O1" s="52"/>
      <c r="P1" s="52"/>
      <c r="Q1" s="30"/>
      <c r="R1" s="31"/>
    </row>
    <row r="2" spans="1:18" ht="14.25" customHeight="1">
      <c r="A2" s="53" t="s">
        <v>12</v>
      </c>
      <c r="B2" s="53"/>
      <c r="C2" s="53"/>
      <c r="D2" s="53"/>
      <c r="E2" s="53"/>
      <c r="F2" s="53"/>
      <c r="G2" s="53"/>
      <c r="H2" s="53"/>
      <c r="I2" s="53"/>
      <c r="J2" s="53"/>
      <c r="K2" s="53"/>
      <c r="L2" s="53"/>
      <c r="M2" s="53"/>
      <c r="N2" s="53"/>
      <c r="O2" s="53"/>
      <c r="P2" s="53"/>
      <c r="Q2" s="32"/>
      <c r="R2" s="31"/>
    </row>
    <row r="3" spans="1:18" ht="14.25" customHeight="1">
      <c r="A3" s="54" t="s">
        <v>13</v>
      </c>
      <c r="B3" s="54"/>
      <c r="C3" s="55" t="s">
        <v>14</v>
      </c>
      <c r="D3" s="56"/>
      <c r="E3" s="56"/>
      <c r="F3" s="56"/>
      <c r="G3" s="56"/>
      <c r="H3" s="56"/>
      <c r="I3" s="56"/>
      <c r="J3" s="56"/>
      <c r="K3" s="56"/>
      <c r="L3" s="56"/>
      <c r="M3" s="56"/>
      <c r="N3" s="56"/>
      <c r="O3" s="56"/>
      <c r="P3" s="57"/>
      <c r="Q3" s="33"/>
      <c r="R3" s="31"/>
    </row>
    <row r="4" spans="1:18" ht="14.25" customHeight="1">
      <c r="A4" s="54"/>
      <c r="B4" s="54"/>
      <c r="C4" s="58"/>
      <c r="D4" s="58"/>
      <c r="E4" s="58"/>
      <c r="F4" s="54" t="s">
        <v>15</v>
      </c>
      <c r="G4" s="54"/>
      <c r="H4" s="54"/>
      <c r="I4" s="59" t="s">
        <v>16</v>
      </c>
      <c r="J4" s="60"/>
      <c r="K4" s="59" t="s">
        <v>17</v>
      </c>
      <c r="L4" s="60"/>
      <c r="M4" s="59" t="s">
        <v>18</v>
      </c>
      <c r="N4" s="60"/>
      <c r="O4" s="24" t="s">
        <v>19</v>
      </c>
      <c r="P4" s="24" t="s">
        <v>20</v>
      </c>
      <c r="Q4" s="34"/>
      <c r="R4" s="31"/>
    </row>
    <row r="5" spans="1:18" ht="28.15" customHeight="1">
      <c r="A5" s="59" t="s">
        <v>21</v>
      </c>
      <c r="B5" s="60"/>
      <c r="C5" s="54" t="s">
        <v>22</v>
      </c>
      <c r="D5" s="54"/>
      <c r="E5" s="54"/>
      <c r="F5" s="61">
        <v>22370757.879999999</v>
      </c>
      <c r="G5" s="61"/>
      <c r="H5" s="61"/>
      <c r="I5" s="62">
        <v>24256771.829999998</v>
      </c>
      <c r="J5" s="63"/>
      <c r="K5" s="62">
        <v>23895272.739999998</v>
      </c>
      <c r="L5" s="63"/>
      <c r="M5" s="59" t="s">
        <v>23</v>
      </c>
      <c r="N5" s="60"/>
      <c r="O5" s="25" t="s">
        <v>24</v>
      </c>
      <c r="P5" s="25" t="s">
        <v>25</v>
      </c>
      <c r="Q5" s="35"/>
    </row>
    <row r="6" spans="1:18" ht="28.15" customHeight="1">
      <c r="A6" s="59" t="s">
        <v>21</v>
      </c>
      <c r="B6" s="60"/>
      <c r="C6" s="54" t="s">
        <v>26</v>
      </c>
      <c r="D6" s="54"/>
      <c r="E6" s="54"/>
      <c r="F6" s="61" t="s">
        <v>27</v>
      </c>
      <c r="G6" s="61"/>
      <c r="H6" s="61"/>
      <c r="I6" s="62">
        <v>18542719.920000002</v>
      </c>
      <c r="J6" s="63"/>
      <c r="K6" s="62">
        <v>18474369.920000002</v>
      </c>
      <c r="L6" s="63"/>
      <c r="M6" s="59">
        <v>99.63</v>
      </c>
      <c r="N6" s="60"/>
      <c r="O6" s="25" t="s">
        <v>28</v>
      </c>
      <c r="P6" s="25" t="s">
        <v>25</v>
      </c>
      <c r="Q6" s="35"/>
    </row>
    <row r="7" spans="1:18" ht="28.15" customHeight="1">
      <c r="A7" s="59" t="s">
        <v>21</v>
      </c>
      <c r="B7" s="60"/>
      <c r="C7" s="54" t="s">
        <v>29</v>
      </c>
      <c r="D7" s="54"/>
      <c r="E7" s="54"/>
      <c r="F7" s="61" t="s">
        <v>30</v>
      </c>
      <c r="G7" s="61"/>
      <c r="H7" s="61"/>
      <c r="I7" s="62" t="s">
        <v>31</v>
      </c>
      <c r="J7" s="63"/>
      <c r="K7" s="62" t="s">
        <v>31</v>
      </c>
      <c r="L7" s="63"/>
      <c r="M7" s="59" t="s">
        <v>32</v>
      </c>
      <c r="N7" s="60"/>
      <c r="O7" s="25" t="s">
        <v>33</v>
      </c>
      <c r="P7" s="25" t="s">
        <v>25</v>
      </c>
      <c r="Q7" s="35"/>
    </row>
    <row r="8" spans="1:18" ht="28.15" customHeight="1">
      <c r="A8" s="59" t="s">
        <v>21</v>
      </c>
      <c r="B8" s="60"/>
      <c r="C8" s="54" t="s">
        <v>34</v>
      </c>
      <c r="D8" s="54"/>
      <c r="E8" s="54"/>
      <c r="F8" s="61" t="s">
        <v>35</v>
      </c>
      <c r="G8" s="61"/>
      <c r="H8" s="61"/>
      <c r="I8" s="62" t="s">
        <v>35</v>
      </c>
      <c r="J8" s="63"/>
      <c r="K8" s="62" t="s">
        <v>36</v>
      </c>
      <c r="L8" s="63"/>
      <c r="M8" s="59" t="s">
        <v>37</v>
      </c>
      <c r="N8" s="60"/>
      <c r="O8" s="25" t="s">
        <v>38</v>
      </c>
      <c r="P8" s="25" t="s">
        <v>25</v>
      </c>
      <c r="Q8" s="35"/>
    </row>
    <row r="9" spans="1:18" ht="28.15" customHeight="1">
      <c r="A9" s="59" t="s">
        <v>21</v>
      </c>
      <c r="B9" s="60"/>
      <c r="C9" s="54" t="s">
        <v>39</v>
      </c>
      <c r="D9" s="54"/>
      <c r="E9" s="54"/>
      <c r="F9" s="61" t="s">
        <v>40</v>
      </c>
      <c r="G9" s="61"/>
      <c r="H9" s="61"/>
      <c r="I9" s="62">
        <v>5714051.9100000001</v>
      </c>
      <c r="J9" s="63"/>
      <c r="K9" s="62">
        <v>5420902.8200000003</v>
      </c>
      <c r="L9" s="63"/>
      <c r="M9" s="59">
        <v>94.86</v>
      </c>
      <c r="N9" s="60"/>
      <c r="O9" s="25" t="s">
        <v>41</v>
      </c>
      <c r="P9" s="25" t="s">
        <v>25</v>
      </c>
      <c r="Q9" s="35"/>
    </row>
    <row r="10" spans="1:18" ht="28.15" customHeight="1">
      <c r="A10" s="59" t="s">
        <v>21</v>
      </c>
      <c r="B10" s="60"/>
      <c r="C10" s="54" t="s">
        <v>42</v>
      </c>
      <c r="D10" s="54"/>
      <c r="E10" s="54"/>
      <c r="F10" s="61" t="s">
        <v>43</v>
      </c>
      <c r="G10" s="61"/>
      <c r="H10" s="61"/>
      <c r="I10" s="62" t="s">
        <v>44</v>
      </c>
      <c r="J10" s="63"/>
      <c r="K10" s="62" t="s">
        <v>44</v>
      </c>
      <c r="L10" s="63"/>
      <c r="M10" s="59" t="s">
        <v>32</v>
      </c>
      <c r="N10" s="60"/>
      <c r="O10" s="25" t="s">
        <v>33</v>
      </c>
      <c r="P10" s="25" t="s">
        <v>25</v>
      </c>
      <c r="Q10" s="35"/>
    </row>
    <row r="11" spans="1:18" ht="28.15" customHeight="1">
      <c r="A11" s="59" t="s">
        <v>21</v>
      </c>
      <c r="B11" s="60"/>
      <c r="C11" s="54" t="s">
        <v>45</v>
      </c>
      <c r="D11" s="54"/>
      <c r="E11" s="54"/>
      <c r="F11" s="61" t="s">
        <v>46</v>
      </c>
      <c r="G11" s="61"/>
      <c r="H11" s="61"/>
      <c r="I11" s="62" t="s">
        <v>47</v>
      </c>
      <c r="J11" s="63"/>
      <c r="K11" s="62" t="s">
        <v>48</v>
      </c>
      <c r="L11" s="63"/>
      <c r="M11" s="59" t="s">
        <v>49</v>
      </c>
      <c r="N11" s="60"/>
      <c r="O11" s="25" t="s">
        <v>50</v>
      </c>
      <c r="P11" s="25" t="s">
        <v>25</v>
      </c>
      <c r="Q11" s="35"/>
    </row>
    <row r="12" spans="1:18" ht="0.6" customHeight="1">
      <c r="A12" s="59"/>
      <c r="B12" s="64"/>
      <c r="C12" s="64"/>
      <c r="D12" s="64"/>
      <c r="E12" s="64"/>
      <c r="F12" s="64"/>
      <c r="G12" s="64"/>
      <c r="H12" s="64"/>
      <c r="I12" s="64"/>
      <c r="J12" s="64"/>
      <c r="K12" s="64"/>
      <c r="L12" s="64"/>
      <c r="M12" s="64"/>
      <c r="N12" s="64"/>
      <c r="O12" s="64"/>
      <c r="P12" s="60"/>
      <c r="Q12" s="36"/>
    </row>
    <row r="13" spans="1:18" ht="16.149999999999999" customHeight="1">
      <c r="A13" s="54" t="s">
        <v>51</v>
      </c>
      <c r="B13" s="54"/>
      <c r="C13" s="54" t="s">
        <v>52</v>
      </c>
      <c r="D13" s="54"/>
      <c r="E13" s="54"/>
      <c r="F13" s="54"/>
      <c r="G13" s="54"/>
      <c r="H13" s="54"/>
      <c r="I13" s="54"/>
      <c r="J13" s="54"/>
      <c r="K13" s="54"/>
      <c r="L13" s="54"/>
      <c r="M13" s="54"/>
      <c r="N13" s="54"/>
      <c r="O13" s="54"/>
      <c r="P13" s="54"/>
      <c r="Q13" s="36"/>
    </row>
    <row r="14" spans="1:18" ht="16.149999999999999" customHeight="1">
      <c r="A14" s="54" t="s">
        <v>53</v>
      </c>
      <c r="B14" s="54"/>
      <c r="C14" s="54" t="s">
        <v>54</v>
      </c>
      <c r="D14" s="54"/>
      <c r="E14" s="54"/>
      <c r="F14" s="54"/>
      <c r="G14" s="54"/>
      <c r="H14" s="54"/>
      <c r="I14" s="54"/>
      <c r="J14" s="54"/>
      <c r="K14" s="54"/>
      <c r="L14" s="54"/>
      <c r="M14" s="54"/>
      <c r="N14" s="54"/>
      <c r="O14" s="54"/>
      <c r="P14" s="54"/>
      <c r="Q14" s="36"/>
    </row>
    <row r="15" spans="1:18" ht="16.149999999999999" customHeight="1">
      <c r="A15" s="59" t="s">
        <v>55</v>
      </c>
      <c r="B15" s="64"/>
      <c r="C15" s="64"/>
      <c r="D15" s="64"/>
      <c r="E15" s="64"/>
      <c r="F15" s="60"/>
      <c r="G15" s="80" t="s">
        <v>56</v>
      </c>
      <c r="H15" s="81"/>
      <c r="I15" s="82"/>
      <c r="J15" s="78" t="s">
        <v>57</v>
      </c>
      <c r="K15" s="78" t="s">
        <v>58</v>
      </c>
      <c r="L15" s="78" t="s">
        <v>59</v>
      </c>
      <c r="M15" s="78" t="s">
        <v>60</v>
      </c>
      <c r="N15" s="78" t="s">
        <v>19</v>
      </c>
      <c r="O15" s="80" t="s">
        <v>20</v>
      </c>
      <c r="P15" s="82"/>
      <c r="Q15" s="36"/>
    </row>
    <row r="16" spans="1:18" ht="25.15" customHeight="1">
      <c r="A16" s="22" t="s">
        <v>61</v>
      </c>
      <c r="B16" s="54" t="s">
        <v>62</v>
      </c>
      <c r="C16" s="54"/>
      <c r="D16" s="54"/>
      <c r="E16" s="54" t="s">
        <v>63</v>
      </c>
      <c r="F16" s="54"/>
      <c r="G16" s="83"/>
      <c r="H16" s="84"/>
      <c r="I16" s="85"/>
      <c r="J16" s="79"/>
      <c r="K16" s="79"/>
      <c r="L16" s="79"/>
      <c r="M16" s="79"/>
      <c r="N16" s="79"/>
      <c r="O16" s="83"/>
      <c r="P16" s="85"/>
      <c r="Q16" s="36"/>
      <c r="R16" s="31"/>
    </row>
    <row r="17" spans="1:18" ht="51.6" customHeight="1">
      <c r="A17" s="61" t="s">
        <v>64</v>
      </c>
      <c r="B17" s="65" t="s">
        <v>65</v>
      </c>
      <c r="C17" s="65"/>
      <c r="D17" s="65"/>
      <c r="E17" s="65" t="s">
        <v>66</v>
      </c>
      <c r="F17" s="65"/>
      <c r="G17" s="66" t="s">
        <v>67</v>
      </c>
      <c r="H17" s="66"/>
      <c r="I17" s="66"/>
      <c r="J17" s="23" t="s">
        <v>68</v>
      </c>
      <c r="K17" s="23" t="s">
        <v>69</v>
      </c>
      <c r="L17" s="26">
        <v>2</v>
      </c>
      <c r="M17" s="27">
        <v>0.99629999999999996</v>
      </c>
      <c r="N17" s="26">
        <v>2</v>
      </c>
      <c r="O17" s="67" t="s">
        <v>25</v>
      </c>
      <c r="P17" s="68"/>
      <c r="Q17" s="37"/>
      <c r="R17" s="31"/>
    </row>
    <row r="18" spans="1:18" ht="51.6" customHeight="1">
      <c r="A18" s="61" t="s">
        <v>64</v>
      </c>
      <c r="B18" s="65" t="s">
        <v>65</v>
      </c>
      <c r="C18" s="65"/>
      <c r="D18" s="65"/>
      <c r="E18" s="65" t="s">
        <v>70</v>
      </c>
      <c r="F18" s="65"/>
      <c r="G18" s="66" t="s">
        <v>71</v>
      </c>
      <c r="H18" s="66"/>
      <c r="I18" s="66"/>
      <c r="J18" s="23">
        <v>3080.36</v>
      </c>
      <c r="K18" s="23" t="s">
        <v>69</v>
      </c>
      <c r="L18" s="26">
        <v>2</v>
      </c>
      <c r="M18" s="28">
        <v>1</v>
      </c>
      <c r="N18" s="26">
        <v>2</v>
      </c>
      <c r="O18" s="67" t="s">
        <v>25</v>
      </c>
      <c r="P18" s="68"/>
      <c r="Q18" s="37"/>
      <c r="R18" s="31"/>
    </row>
    <row r="19" spans="1:18" ht="51.6" customHeight="1">
      <c r="A19" s="61" t="s">
        <v>64</v>
      </c>
      <c r="B19" s="65" t="s">
        <v>65</v>
      </c>
      <c r="C19" s="65"/>
      <c r="D19" s="65"/>
      <c r="E19" s="65" t="s">
        <v>72</v>
      </c>
      <c r="F19" s="65"/>
      <c r="G19" s="66" t="s">
        <v>73</v>
      </c>
      <c r="H19" s="66"/>
      <c r="I19" s="66"/>
      <c r="J19" s="23">
        <v>88.06</v>
      </c>
      <c r="K19" s="23" t="s">
        <v>69</v>
      </c>
      <c r="L19" s="26">
        <v>2</v>
      </c>
      <c r="M19" s="27">
        <v>1</v>
      </c>
      <c r="N19" s="26">
        <v>2</v>
      </c>
      <c r="O19" s="67" t="s">
        <v>25</v>
      </c>
      <c r="P19" s="68"/>
      <c r="Q19" s="37"/>
      <c r="R19" s="31"/>
    </row>
    <row r="20" spans="1:18" ht="51.6" customHeight="1">
      <c r="A20" s="61" t="s">
        <v>64</v>
      </c>
      <c r="B20" s="65" t="s">
        <v>65</v>
      </c>
      <c r="C20" s="65"/>
      <c r="D20" s="65"/>
      <c r="E20" s="65" t="s">
        <v>74</v>
      </c>
      <c r="F20" s="65"/>
      <c r="G20" s="66" t="s">
        <v>73</v>
      </c>
      <c r="H20" s="66"/>
      <c r="I20" s="66"/>
      <c r="J20" s="23" t="s">
        <v>75</v>
      </c>
      <c r="K20" s="23" t="s">
        <v>69</v>
      </c>
      <c r="L20" s="26">
        <v>2</v>
      </c>
      <c r="M20" s="27">
        <v>1</v>
      </c>
      <c r="N20" s="26">
        <v>2</v>
      </c>
      <c r="O20" s="67" t="s">
        <v>25</v>
      </c>
      <c r="P20" s="68"/>
      <c r="Q20" s="37"/>
      <c r="R20" s="31"/>
    </row>
    <row r="21" spans="1:18" ht="51.6" customHeight="1">
      <c r="A21" s="61" t="s">
        <v>64</v>
      </c>
      <c r="B21" s="65" t="s">
        <v>76</v>
      </c>
      <c r="C21" s="65"/>
      <c r="D21" s="65"/>
      <c r="E21" s="65" t="s">
        <v>77</v>
      </c>
      <c r="F21" s="65"/>
      <c r="G21" s="66" t="s">
        <v>78</v>
      </c>
      <c r="H21" s="66"/>
      <c r="I21" s="66"/>
      <c r="J21" s="23" t="s">
        <v>79</v>
      </c>
      <c r="K21" s="23" t="s">
        <v>25</v>
      </c>
      <c r="L21" s="26">
        <v>2</v>
      </c>
      <c r="M21" s="26">
        <v>100</v>
      </c>
      <c r="N21" s="26">
        <v>1.8</v>
      </c>
      <c r="O21" s="67" t="s">
        <v>25</v>
      </c>
      <c r="P21" s="68"/>
      <c r="Q21" s="37"/>
      <c r="R21" s="31"/>
    </row>
    <row r="22" spans="1:18" ht="51.6" customHeight="1">
      <c r="A22" s="61" t="s">
        <v>64</v>
      </c>
      <c r="B22" s="65" t="s">
        <v>76</v>
      </c>
      <c r="C22" s="65"/>
      <c r="D22" s="65"/>
      <c r="E22" s="65" t="s">
        <v>80</v>
      </c>
      <c r="F22" s="65"/>
      <c r="G22" s="66" t="s">
        <v>81</v>
      </c>
      <c r="H22" s="66"/>
      <c r="I22" s="66"/>
      <c r="J22" s="23" t="s">
        <v>79</v>
      </c>
      <c r="K22" s="23" t="s">
        <v>25</v>
      </c>
      <c r="L22" s="26">
        <v>2</v>
      </c>
      <c r="M22" s="26">
        <v>100</v>
      </c>
      <c r="N22" s="26">
        <v>1.8</v>
      </c>
      <c r="O22" s="67" t="s">
        <v>25</v>
      </c>
      <c r="P22" s="68"/>
      <c r="Q22" s="37"/>
      <c r="R22" s="31"/>
    </row>
    <row r="23" spans="1:18" ht="51.6" customHeight="1">
      <c r="A23" s="61" t="s">
        <v>64</v>
      </c>
      <c r="B23" s="65" t="s">
        <v>82</v>
      </c>
      <c r="C23" s="65"/>
      <c r="D23" s="65"/>
      <c r="E23" s="65" t="s">
        <v>83</v>
      </c>
      <c r="F23" s="65"/>
      <c r="G23" s="66" t="s">
        <v>78</v>
      </c>
      <c r="H23" s="66"/>
      <c r="I23" s="66"/>
      <c r="J23" s="23" t="s">
        <v>79</v>
      </c>
      <c r="K23" s="23" t="s">
        <v>25</v>
      </c>
      <c r="L23" s="26">
        <v>2</v>
      </c>
      <c r="M23" s="26">
        <v>100</v>
      </c>
      <c r="N23" s="26">
        <v>1.8</v>
      </c>
      <c r="O23" s="67" t="s">
        <v>25</v>
      </c>
      <c r="P23" s="68"/>
      <c r="Q23" s="37"/>
      <c r="R23" s="31"/>
    </row>
    <row r="24" spans="1:18" ht="51.6" customHeight="1">
      <c r="A24" s="61" t="s">
        <v>64</v>
      </c>
      <c r="B24" s="65" t="s">
        <v>84</v>
      </c>
      <c r="C24" s="65"/>
      <c r="D24" s="65"/>
      <c r="E24" s="65" t="s">
        <v>85</v>
      </c>
      <c r="F24" s="65"/>
      <c r="G24" s="66" t="s">
        <v>73</v>
      </c>
      <c r="H24" s="66"/>
      <c r="I24" s="66"/>
      <c r="J24" s="23">
        <v>94.73</v>
      </c>
      <c r="K24" s="23" t="s">
        <v>69</v>
      </c>
      <c r="L24" s="26">
        <v>2</v>
      </c>
      <c r="M24" s="27">
        <v>1</v>
      </c>
      <c r="N24" s="26">
        <v>2</v>
      </c>
      <c r="O24" s="67" t="s">
        <v>25</v>
      </c>
      <c r="P24" s="68"/>
      <c r="Q24" s="37"/>
      <c r="R24" s="31"/>
    </row>
    <row r="25" spans="1:18" ht="51.6" customHeight="1">
      <c r="A25" s="61" t="s">
        <v>64</v>
      </c>
      <c r="B25" s="65" t="s">
        <v>86</v>
      </c>
      <c r="C25" s="65"/>
      <c r="D25" s="65"/>
      <c r="E25" s="65" t="s">
        <v>87</v>
      </c>
      <c r="F25" s="65"/>
      <c r="G25" s="66" t="s">
        <v>81</v>
      </c>
      <c r="H25" s="66"/>
      <c r="I25" s="66"/>
      <c r="J25" s="23" t="s">
        <v>79</v>
      </c>
      <c r="K25" s="23" t="s">
        <v>25</v>
      </c>
      <c r="L25" s="26">
        <v>2</v>
      </c>
      <c r="M25" s="26">
        <v>100</v>
      </c>
      <c r="N25" s="26">
        <v>1.8</v>
      </c>
      <c r="O25" s="67" t="s">
        <v>25</v>
      </c>
      <c r="P25" s="68"/>
      <c r="Q25" s="37"/>
      <c r="R25" s="31"/>
    </row>
    <row r="26" spans="1:18" ht="51.6" customHeight="1">
      <c r="A26" s="61" t="s">
        <v>64</v>
      </c>
      <c r="B26" s="65" t="s">
        <v>88</v>
      </c>
      <c r="C26" s="65"/>
      <c r="D26" s="65"/>
      <c r="E26" s="65" t="s">
        <v>89</v>
      </c>
      <c r="F26" s="65"/>
      <c r="G26" s="66" t="s">
        <v>78</v>
      </c>
      <c r="H26" s="66"/>
      <c r="I26" s="66"/>
      <c r="J26" s="23" t="s">
        <v>79</v>
      </c>
      <c r="K26" s="23" t="s">
        <v>25</v>
      </c>
      <c r="L26" s="26">
        <v>2</v>
      </c>
      <c r="M26" s="26">
        <v>100</v>
      </c>
      <c r="N26" s="26">
        <v>1.8</v>
      </c>
      <c r="O26" s="67" t="s">
        <v>25</v>
      </c>
      <c r="P26" s="68"/>
      <c r="Q26" s="37"/>
      <c r="R26" s="31"/>
    </row>
    <row r="27" spans="1:18" ht="51.6" customHeight="1">
      <c r="A27" s="61" t="s">
        <v>90</v>
      </c>
      <c r="B27" s="65" t="s">
        <v>91</v>
      </c>
      <c r="C27" s="65"/>
      <c r="D27" s="65"/>
      <c r="E27" s="65" t="s">
        <v>92</v>
      </c>
      <c r="F27" s="65"/>
      <c r="G27" s="66" t="s">
        <v>93</v>
      </c>
      <c r="H27" s="66"/>
      <c r="I27" s="66"/>
      <c r="J27" s="23">
        <v>99</v>
      </c>
      <c r="K27" s="23" t="s">
        <v>69</v>
      </c>
      <c r="L27" s="26">
        <v>3.13</v>
      </c>
      <c r="M27" s="27">
        <v>1.2375</v>
      </c>
      <c r="N27" s="26">
        <v>2.0499999999999998</v>
      </c>
      <c r="O27" s="69"/>
      <c r="P27" s="70"/>
      <c r="Q27" s="37"/>
      <c r="R27" s="31"/>
    </row>
    <row r="28" spans="1:18" ht="51.6" customHeight="1">
      <c r="A28" s="61" t="s">
        <v>90</v>
      </c>
      <c r="B28" s="65" t="s">
        <v>91</v>
      </c>
      <c r="C28" s="65"/>
      <c r="D28" s="65"/>
      <c r="E28" s="65" t="s">
        <v>94</v>
      </c>
      <c r="F28" s="65"/>
      <c r="G28" s="66" t="s">
        <v>93</v>
      </c>
      <c r="H28" s="66"/>
      <c r="I28" s="66"/>
      <c r="J28" s="23" t="s">
        <v>32</v>
      </c>
      <c r="K28" s="23" t="s">
        <v>69</v>
      </c>
      <c r="L28" s="26">
        <v>3.13</v>
      </c>
      <c r="M28" s="27">
        <v>1.25</v>
      </c>
      <c r="N28" s="26">
        <v>1.96</v>
      </c>
      <c r="O28" s="69"/>
      <c r="P28" s="70"/>
      <c r="Q28" s="37"/>
      <c r="R28" s="31"/>
    </row>
    <row r="29" spans="1:18" ht="51.6" customHeight="1">
      <c r="A29" s="61" t="s">
        <v>90</v>
      </c>
      <c r="B29" s="65" t="s">
        <v>91</v>
      </c>
      <c r="C29" s="65"/>
      <c r="D29" s="65"/>
      <c r="E29" s="65" t="s">
        <v>95</v>
      </c>
      <c r="F29" s="65"/>
      <c r="G29" s="66" t="s">
        <v>96</v>
      </c>
      <c r="H29" s="66"/>
      <c r="I29" s="66"/>
      <c r="J29" s="23">
        <v>98</v>
      </c>
      <c r="K29" s="23" t="s">
        <v>69</v>
      </c>
      <c r="L29" s="26">
        <v>3.13</v>
      </c>
      <c r="M29" s="27">
        <v>1.4</v>
      </c>
      <c r="N29" s="26">
        <v>0.78</v>
      </c>
      <c r="O29" s="69"/>
      <c r="P29" s="70"/>
      <c r="Q29" s="37"/>
      <c r="R29" s="31"/>
    </row>
    <row r="30" spans="1:18" ht="51.6" customHeight="1">
      <c r="A30" s="61" t="s">
        <v>90</v>
      </c>
      <c r="B30" s="65" t="s">
        <v>91</v>
      </c>
      <c r="C30" s="65"/>
      <c r="D30" s="65"/>
      <c r="E30" s="65" t="s">
        <v>97</v>
      </c>
      <c r="F30" s="65"/>
      <c r="G30" s="66" t="s">
        <v>98</v>
      </c>
      <c r="H30" s="66"/>
      <c r="I30" s="66"/>
      <c r="J30" s="23">
        <v>97</v>
      </c>
      <c r="K30" s="23" t="s">
        <v>69</v>
      </c>
      <c r="L30" s="26">
        <v>3.13</v>
      </c>
      <c r="M30" s="27">
        <v>1.1412</v>
      </c>
      <c r="N30" s="26">
        <v>2.81</v>
      </c>
      <c r="O30" s="69"/>
      <c r="P30" s="70"/>
      <c r="Q30" s="37"/>
      <c r="R30" s="31"/>
    </row>
    <row r="31" spans="1:18" ht="51.6" customHeight="1">
      <c r="A31" s="61" t="s">
        <v>90</v>
      </c>
      <c r="B31" s="65" t="s">
        <v>91</v>
      </c>
      <c r="C31" s="65"/>
      <c r="D31" s="65"/>
      <c r="E31" s="65" t="s">
        <v>99</v>
      </c>
      <c r="F31" s="65"/>
      <c r="G31" s="66" t="s">
        <v>98</v>
      </c>
      <c r="H31" s="66"/>
      <c r="I31" s="66"/>
      <c r="J31" s="23">
        <v>94</v>
      </c>
      <c r="K31" s="23" t="s">
        <v>69</v>
      </c>
      <c r="L31" s="26">
        <v>3.13</v>
      </c>
      <c r="M31" s="27">
        <v>1.1059000000000001</v>
      </c>
      <c r="N31" s="26">
        <v>3.08</v>
      </c>
      <c r="O31" s="69"/>
      <c r="P31" s="70"/>
      <c r="Q31" s="37"/>
      <c r="R31" s="31"/>
    </row>
    <row r="32" spans="1:18" ht="51.6" customHeight="1">
      <c r="A32" s="61" t="s">
        <v>90</v>
      </c>
      <c r="B32" s="65" t="s">
        <v>91</v>
      </c>
      <c r="C32" s="65"/>
      <c r="D32" s="65"/>
      <c r="E32" s="65" t="s">
        <v>100</v>
      </c>
      <c r="F32" s="65"/>
      <c r="G32" s="66" t="s">
        <v>101</v>
      </c>
      <c r="H32" s="66"/>
      <c r="I32" s="66"/>
      <c r="J32" s="23">
        <v>3</v>
      </c>
      <c r="K32" s="23" t="s">
        <v>69</v>
      </c>
      <c r="L32" s="26">
        <v>3.13</v>
      </c>
      <c r="M32" s="27">
        <v>1</v>
      </c>
      <c r="N32" s="26">
        <v>3.13</v>
      </c>
      <c r="O32" s="69"/>
      <c r="P32" s="70"/>
      <c r="Q32" s="37"/>
      <c r="R32" s="31"/>
    </row>
    <row r="33" spans="1:18" ht="51.6" customHeight="1">
      <c r="A33" s="61" t="s">
        <v>90</v>
      </c>
      <c r="B33" s="65" t="s">
        <v>91</v>
      </c>
      <c r="C33" s="65"/>
      <c r="D33" s="65"/>
      <c r="E33" s="65" t="s">
        <v>102</v>
      </c>
      <c r="F33" s="65"/>
      <c r="G33" s="66" t="s">
        <v>103</v>
      </c>
      <c r="H33" s="66"/>
      <c r="I33" s="66"/>
      <c r="J33" s="23" t="s">
        <v>79</v>
      </c>
      <c r="K33" s="23" t="s">
        <v>25</v>
      </c>
      <c r="L33" s="26">
        <v>3.13</v>
      </c>
      <c r="M33" s="26">
        <v>100</v>
      </c>
      <c r="N33" s="26">
        <v>2.82</v>
      </c>
      <c r="O33" s="69"/>
      <c r="P33" s="70"/>
      <c r="Q33" s="37"/>
      <c r="R33" s="31"/>
    </row>
    <row r="34" spans="1:18" ht="51.6" customHeight="1">
      <c r="A34" s="61" t="s">
        <v>90</v>
      </c>
      <c r="B34" s="65" t="s">
        <v>91</v>
      </c>
      <c r="C34" s="65"/>
      <c r="D34" s="65"/>
      <c r="E34" s="65" t="s">
        <v>104</v>
      </c>
      <c r="F34" s="65"/>
      <c r="G34" s="66" t="s">
        <v>105</v>
      </c>
      <c r="H34" s="66"/>
      <c r="I34" s="66"/>
      <c r="J34" s="23" t="s">
        <v>79</v>
      </c>
      <c r="K34" s="23" t="s">
        <v>25</v>
      </c>
      <c r="L34" s="26">
        <v>3.13</v>
      </c>
      <c r="M34" s="26">
        <v>100</v>
      </c>
      <c r="N34" s="26">
        <v>2.82</v>
      </c>
      <c r="O34" s="69"/>
      <c r="P34" s="70"/>
      <c r="Q34" s="37"/>
      <c r="R34" s="31"/>
    </row>
    <row r="35" spans="1:18" ht="51.6" customHeight="1">
      <c r="A35" s="61" t="s">
        <v>90</v>
      </c>
      <c r="B35" s="65" t="s">
        <v>91</v>
      </c>
      <c r="C35" s="65"/>
      <c r="D35" s="65"/>
      <c r="E35" s="65" t="s">
        <v>106</v>
      </c>
      <c r="F35" s="65"/>
      <c r="G35" s="66" t="s">
        <v>107</v>
      </c>
      <c r="H35" s="66"/>
      <c r="I35" s="66"/>
      <c r="J35" s="23">
        <v>94.4</v>
      </c>
      <c r="K35" s="23" t="s">
        <v>69</v>
      </c>
      <c r="L35" s="26">
        <v>3.13</v>
      </c>
      <c r="M35" s="27">
        <v>1.0488999999999999</v>
      </c>
      <c r="N35" s="26">
        <v>3.13</v>
      </c>
      <c r="O35" s="69"/>
      <c r="P35" s="70"/>
      <c r="Q35" s="37"/>
      <c r="R35" s="31"/>
    </row>
    <row r="36" spans="1:18" ht="51.6" customHeight="1">
      <c r="A36" s="61" t="s">
        <v>90</v>
      </c>
      <c r="B36" s="65" t="s">
        <v>91</v>
      </c>
      <c r="C36" s="65"/>
      <c r="D36" s="65"/>
      <c r="E36" s="65" t="s">
        <v>108</v>
      </c>
      <c r="F36" s="65"/>
      <c r="G36" s="66" t="s">
        <v>93</v>
      </c>
      <c r="H36" s="66"/>
      <c r="I36" s="66"/>
      <c r="J36" s="23">
        <v>80</v>
      </c>
      <c r="K36" s="23" t="s">
        <v>69</v>
      </c>
      <c r="L36" s="26">
        <v>3.13</v>
      </c>
      <c r="M36" s="27">
        <v>1</v>
      </c>
      <c r="N36" s="26">
        <v>3.13</v>
      </c>
      <c r="O36" s="69"/>
      <c r="P36" s="70"/>
      <c r="Q36" s="37"/>
      <c r="R36" s="31"/>
    </row>
    <row r="37" spans="1:18" ht="51.6" customHeight="1">
      <c r="A37" s="61" t="s">
        <v>90</v>
      </c>
      <c r="B37" s="65" t="s">
        <v>91</v>
      </c>
      <c r="C37" s="65"/>
      <c r="D37" s="65"/>
      <c r="E37" s="65" t="s">
        <v>109</v>
      </c>
      <c r="F37" s="65"/>
      <c r="G37" s="66" t="s">
        <v>67</v>
      </c>
      <c r="H37" s="66"/>
      <c r="I37" s="66"/>
      <c r="J37" s="23">
        <v>100</v>
      </c>
      <c r="K37" s="23" t="s">
        <v>69</v>
      </c>
      <c r="L37" s="26">
        <v>3.13</v>
      </c>
      <c r="M37" s="27">
        <v>1</v>
      </c>
      <c r="N37" s="26">
        <v>3.13</v>
      </c>
      <c r="O37" s="69"/>
      <c r="P37" s="70"/>
      <c r="Q37" s="37"/>
      <c r="R37" s="31"/>
    </row>
    <row r="38" spans="1:18" ht="51.6" customHeight="1">
      <c r="A38" s="61" t="s">
        <v>90</v>
      </c>
      <c r="B38" s="65" t="s">
        <v>110</v>
      </c>
      <c r="C38" s="65"/>
      <c r="D38" s="65"/>
      <c r="E38" s="65" t="s">
        <v>111</v>
      </c>
      <c r="F38" s="65"/>
      <c r="G38" s="66" t="s">
        <v>112</v>
      </c>
      <c r="H38" s="66"/>
      <c r="I38" s="66"/>
      <c r="J38" s="23" t="s">
        <v>33</v>
      </c>
      <c r="K38" s="23" t="s">
        <v>69</v>
      </c>
      <c r="L38" s="26">
        <v>3.13</v>
      </c>
      <c r="M38" s="27">
        <v>1</v>
      </c>
      <c r="N38" s="26">
        <v>3.13</v>
      </c>
      <c r="O38" s="69"/>
      <c r="P38" s="70"/>
      <c r="Q38" s="37"/>
      <c r="R38" s="31"/>
    </row>
    <row r="39" spans="1:18" ht="51.6" customHeight="1">
      <c r="A39" s="61" t="s">
        <v>90</v>
      </c>
      <c r="B39" s="65" t="s">
        <v>110</v>
      </c>
      <c r="C39" s="65"/>
      <c r="D39" s="65"/>
      <c r="E39" s="65" t="s">
        <v>113</v>
      </c>
      <c r="F39" s="65"/>
      <c r="G39" s="66" t="s">
        <v>114</v>
      </c>
      <c r="H39" s="66"/>
      <c r="I39" s="66"/>
      <c r="J39" s="23">
        <v>64</v>
      </c>
      <c r="K39" s="23" t="s">
        <v>69</v>
      </c>
      <c r="L39" s="26">
        <v>3.13</v>
      </c>
      <c r="M39" s="27">
        <v>1.28</v>
      </c>
      <c r="N39" s="26">
        <v>1.72</v>
      </c>
      <c r="O39" s="69"/>
      <c r="P39" s="70"/>
      <c r="Q39" s="37"/>
      <c r="R39" s="31"/>
    </row>
    <row r="40" spans="1:18" ht="51.6" customHeight="1">
      <c r="A40" s="61" t="s">
        <v>90</v>
      </c>
      <c r="B40" s="65" t="s">
        <v>110</v>
      </c>
      <c r="C40" s="65"/>
      <c r="D40" s="65"/>
      <c r="E40" s="65" t="s">
        <v>115</v>
      </c>
      <c r="F40" s="65"/>
      <c r="G40" s="66" t="s">
        <v>116</v>
      </c>
      <c r="H40" s="66"/>
      <c r="I40" s="66"/>
      <c r="J40" s="23" t="s">
        <v>79</v>
      </c>
      <c r="K40" s="23" t="s">
        <v>25</v>
      </c>
      <c r="L40" s="26">
        <v>3.13</v>
      </c>
      <c r="M40" s="26">
        <v>100</v>
      </c>
      <c r="N40" s="26">
        <v>2.82</v>
      </c>
      <c r="O40" s="69"/>
      <c r="P40" s="70"/>
      <c r="Q40" s="37"/>
      <c r="R40" s="31"/>
    </row>
    <row r="41" spans="1:18" ht="51.6" customHeight="1">
      <c r="A41" s="61" t="s">
        <v>90</v>
      </c>
      <c r="B41" s="65" t="s">
        <v>117</v>
      </c>
      <c r="C41" s="65"/>
      <c r="D41" s="65"/>
      <c r="E41" s="65" t="s">
        <v>118</v>
      </c>
      <c r="F41" s="65"/>
      <c r="G41" s="66" t="s">
        <v>119</v>
      </c>
      <c r="H41" s="66"/>
      <c r="I41" s="66"/>
      <c r="J41" s="23" t="s">
        <v>120</v>
      </c>
      <c r="K41" s="23" t="s">
        <v>121</v>
      </c>
      <c r="L41" s="26">
        <v>3.13</v>
      </c>
      <c r="M41" s="27">
        <v>1</v>
      </c>
      <c r="N41" s="26">
        <v>3.13</v>
      </c>
      <c r="O41" s="69"/>
      <c r="P41" s="70"/>
      <c r="Q41" s="37"/>
      <c r="R41" s="31"/>
    </row>
    <row r="42" spans="1:18" ht="51.6" customHeight="1">
      <c r="A42" s="61" t="s">
        <v>90</v>
      </c>
      <c r="B42" s="65" t="s">
        <v>117</v>
      </c>
      <c r="C42" s="65"/>
      <c r="D42" s="65"/>
      <c r="E42" s="65" t="s">
        <v>122</v>
      </c>
      <c r="F42" s="65"/>
      <c r="G42" s="66" t="s">
        <v>123</v>
      </c>
      <c r="H42" s="66"/>
      <c r="I42" s="66"/>
      <c r="J42" s="23" t="s">
        <v>124</v>
      </c>
      <c r="K42" s="23" t="s">
        <v>121</v>
      </c>
      <c r="L42" s="26">
        <v>3.05</v>
      </c>
      <c r="M42" s="28">
        <v>1</v>
      </c>
      <c r="N42" s="26">
        <v>3.05</v>
      </c>
      <c r="O42" s="69"/>
      <c r="P42" s="70"/>
      <c r="Q42" s="37"/>
      <c r="R42" s="31"/>
    </row>
    <row r="43" spans="1:18" ht="51.6" customHeight="1">
      <c r="A43" s="61" t="s">
        <v>90</v>
      </c>
      <c r="B43" s="65" t="s">
        <v>125</v>
      </c>
      <c r="C43" s="65"/>
      <c r="D43" s="65"/>
      <c r="E43" s="65" t="s">
        <v>126</v>
      </c>
      <c r="F43" s="65"/>
      <c r="G43" s="66" t="s">
        <v>107</v>
      </c>
      <c r="H43" s="66"/>
      <c r="I43" s="66"/>
      <c r="J43" s="23" t="s">
        <v>127</v>
      </c>
      <c r="K43" s="23" t="s">
        <v>69</v>
      </c>
      <c r="L43" s="26">
        <v>10</v>
      </c>
      <c r="M43" s="27">
        <v>1.0667</v>
      </c>
      <c r="N43" s="26">
        <v>10</v>
      </c>
      <c r="O43" s="69"/>
      <c r="P43" s="70"/>
      <c r="Q43" s="37"/>
      <c r="R43" s="31"/>
    </row>
    <row r="44" spans="1:18" ht="51.6" customHeight="1">
      <c r="A44" s="61" t="s">
        <v>128</v>
      </c>
      <c r="B44" s="65" t="s">
        <v>129</v>
      </c>
      <c r="C44" s="65"/>
      <c r="D44" s="65"/>
      <c r="E44" s="65" t="s">
        <v>130</v>
      </c>
      <c r="F44" s="65"/>
      <c r="G44" s="66" t="s">
        <v>131</v>
      </c>
      <c r="H44" s="66"/>
      <c r="I44" s="66"/>
      <c r="J44" s="23" t="s">
        <v>79</v>
      </c>
      <c r="K44" s="23" t="s">
        <v>25</v>
      </c>
      <c r="L44" s="26">
        <v>2</v>
      </c>
      <c r="M44" s="26">
        <v>100</v>
      </c>
      <c r="N44" s="26">
        <v>1.8</v>
      </c>
      <c r="O44" s="69"/>
      <c r="P44" s="70"/>
      <c r="Q44" s="37"/>
      <c r="R44" s="31"/>
    </row>
    <row r="45" spans="1:18" ht="51.6" customHeight="1">
      <c r="A45" s="61" t="s">
        <v>128</v>
      </c>
      <c r="B45" s="65" t="s">
        <v>129</v>
      </c>
      <c r="C45" s="65"/>
      <c r="D45" s="65"/>
      <c r="E45" s="65" t="s">
        <v>132</v>
      </c>
      <c r="F45" s="65"/>
      <c r="G45" s="66" t="s">
        <v>133</v>
      </c>
      <c r="H45" s="66"/>
      <c r="I45" s="66"/>
      <c r="J45" s="23" t="s">
        <v>134</v>
      </c>
      <c r="K45" s="23" t="s">
        <v>69</v>
      </c>
      <c r="L45" s="26">
        <v>2</v>
      </c>
      <c r="M45" s="27">
        <v>1.0102</v>
      </c>
      <c r="N45" s="26">
        <v>2</v>
      </c>
      <c r="O45" s="69"/>
      <c r="P45" s="70"/>
      <c r="Q45" s="37"/>
      <c r="R45" s="31"/>
    </row>
    <row r="46" spans="1:18" ht="51.6" customHeight="1">
      <c r="A46" s="61" t="s">
        <v>128</v>
      </c>
      <c r="B46" s="65" t="s">
        <v>129</v>
      </c>
      <c r="C46" s="65"/>
      <c r="D46" s="65"/>
      <c r="E46" s="65" t="s">
        <v>135</v>
      </c>
      <c r="F46" s="65"/>
      <c r="G46" s="66" t="s">
        <v>136</v>
      </c>
      <c r="H46" s="66"/>
      <c r="I46" s="66"/>
      <c r="J46" s="23" t="s">
        <v>79</v>
      </c>
      <c r="K46" s="23" t="s">
        <v>25</v>
      </c>
      <c r="L46" s="26">
        <v>2</v>
      </c>
      <c r="M46" s="26">
        <v>100</v>
      </c>
      <c r="N46" s="26">
        <v>1.8</v>
      </c>
      <c r="O46" s="69"/>
      <c r="P46" s="70"/>
      <c r="Q46" s="37"/>
      <c r="R46" s="31"/>
    </row>
    <row r="47" spans="1:18" ht="51.6" customHeight="1">
      <c r="A47" s="61" t="s">
        <v>128</v>
      </c>
      <c r="B47" s="65" t="s">
        <v>137</v>
      </c>
      <c r="C47" s="65"/>
      <c r="D47" s="65"/>
      <c r="E47" s="65" t="s">
        <v>138</v>
      </c>
      <c r="F47" s="65"/>
      <c r="G47" s="66" t="s">
        <v>136</v>
      </c>
      <c r="H47" s="66"/>
      <c r="I47" s="66"/>
      <c r="J47" s="23" t="s">
        <v>79</v>
      </c>
      <c r="K47" s="23" t="s">
        <v>25</v>
      </c>
      <c r="L47" s="26">
        <v>2</v>
      </c>
      <c r="M47" s="26">
        <v>100</v>
      </c>
      <c r="N47" s="26">
        <v>1.8</v>
      </c>
      <c r="O47" s="69"/>
      <c r="P47" s="70"/>
      <c r="Q47" s="37"/>
      <c r="R47" s="31"/>
    </row>
    <row r="48" spans="1:18" ht="51.6" customHeight="1">
      <c r="A48" s="61" t="s">
        <v>128</v>
      </c>
      <c r="B48" s="65" t="s">
        <v>139</v>
      </c>
      <c r="C48" s="65"/>
      <c r="D48" s="65"/>
      <c r="E48" s="65" t="s">
        <v>140</v>
      </c>
      <c r="F48" s="65"/>
      <c r="G48" s="66" t="s">
        <v>136</v>
      </c>
      <c r="H48" s="66"/>
      <c r="I48" s="66"/>
      <c r="J48" s="23" t="s">
        <v>79</v>
      </c>
      <c r="K48" s="23" t="s">
        <v>25</v>
      </c>
      <c r="L48" s="26">
        <v>2</v>
      </c>
      <c r="M48" s="26">
        <v>100</v>
      </c>
      <c r="N48" s="26">
        <v>1.8</v>
      </c>
      <c r="O48" s="69"/>
      <c r="P48" s="70"/>
      <c r="Q48" s="37"/>
      <c r="R48" s="31"/>
    </row>
    <row r="49" spans="1:18" ht="0.6" customHeight="1">
      <c r="A49" s="67"/>
      <c r="B49" s="71"/>
      <c r="C49" s="71"/>
      <c r="D49" s="71"/>
      <c r="E49" s="71"/>
      <c r="F49" s="71"/>
      <c r="G49" s="71"/>
      <c r="H49" s="71"/>
      <c r="I49" s="71"/>
      <c r="J49" s="71"/>
      <c r="K49" s="71"/>
      <c r="L49" s="71"/>
      <c r="M49" s="71"/>
      <c r="N49" s="71"/>
      <c r="O49" s="71"/>
      <c r="P49" s="68"/>
      <c r="Q49" s="37"/>
      <c r="R49" s="31"/>
    </row>
    <row r="50" spans="1:18" ht="31.9" customHeight="1">
      <c r="A50" s="54" t="s">
        <v>141</v>
      </c>
      <c r="B50" s="54"/>
      <c r="C50" s="54"/>
      <c r="D50" s="54"/>
      <c r="E50" s="54"/>
      <c r="F50" s="54"/>
      <c r="G50" s="54"/>
      <c r="H50" s="54"/>
      <c r="I50" s="54"/>
      <c r="J50" s="54"/>
      <c r="K50" s="22"/>
      <c r="L50" s="29">
        <v>100</v>
      </c>
      <c r="M50" s="29"/>
      <c r="N50" s="23">
        <v>90.74</v>
      </c>
      <c r="O50" s="72"/>
      <c r="P50" s="73"/>
      <c r="Q50" s="38"/>
      <c r="R50" s="31"/>
    </row>
    <row r="51" spans="1:18" ht="33" customHeight="1">
      <c r="A51" s="74" t="s">
        <v>142</v>
      </c>
      <c r="B51" s="75"/>
      <c r="C51" s="75"/>
      <c r="D51" s="75"/>
      <c r="E51" s="75"/>
      <c r="F51" s="75"/>
      <c r="G51" s="75"/>
      <c r="H51" s="75"/>
      <c r="I51" s="75"/>
      <c r="J51" s="75"/>
      <c r="K51" s="75"/>
      <c r="L51" s="75"/>
      <c r="M51" s="75"/>
      <c r="N51" s="75"/>
      <c r="O51" s="75"/>
      <c r="P51" s="76"/>
      <c r="Q51" s="39"/>
      <c r="R51" s="31"/>
    </row>
    <row r="52" spans="1:18" ht="21.75" customHeight="1">
      <c r="A52" s="77" t="s">
        <v>143</v>
      </c>
      <c r="B52" s="77"/>
      <c r="C52" s="77"/>
      <c r="D52" s="77"/>
      <c r="E52" s="77"/>
      <c r="F52" s="77"/>
      <c r="G52" s="77"/>
      <c r="H52" s="77"/>
      <c r="I52" s="77"/>
      <c r="J52" s="77"/>
      <c r="K52" s="77"/>
      <c r="L52" s="77"/>
      <c r="M52" s="77"/>
      <c r="N52" s="77"/>
      <c r="O52" s="77"/>
    </row>
  </sheetData>
  <mergeCells count="178">
    <mergeCell ref="A49:P49"/>
    <mergeCell ref="A50:J50"/>
    <mergeCell ref="O50:P50"/>
    <mergeCell ref="A51:P51"/>
    <mergeCell ref="A52:O52"/>
    <mergeCell ref="A17:A26"/>
    <mergeCell ref="A27:A43"/>
    <mergeCell ref="A44:A48"/>
    <mergeCell ref="J15:J16"/>
    <mergeCell ref="K15:K16"/>
    <mergeCell ref="L15:L16"/>
    <mergeCell ref="M15:M16"/>
    <mergeCell ref="N15:N16"/>
    <mergeCell ref="G15:I16"/>
    <mergeCell ref="O15:P16"/>
    <mergeCell ref="B17:D20"/>
    <mergeCell ref="B21:D22"/>
    <mergeCell ref="B27:D37"/>
    <mergeCell ref="B38:D40"/>
    <mergeCell ref="B41:D42"/>
    <mergeCell ref="B44:D46"/>
    <mergeCell ref="E46:F46"/>
    <mergeCell ref="G46:I46"/>
    <mergeCell ref="O46:P46"/>
    <mergeCell ref="B47:D47"/>
    <mergeCell ref="E47:F47"/>
    <mergeCell ref="G47:I47"/>
    <mergeCell ref="O47:P47"/>
    <mergeCell ref="B48:D48"/>
    <mergeCell ref="E48:F48"/>
    <mergeCell ref="G48:I48"/>
    <mergeCell ref="O48:P48"/>
    <mergeCell ref="B43:D43"/>
    <mergeCell ref="E43:F43"/>
    <mergeCell ref="G43:I43"/>
    <mergeCell ref="O43:P43"/>
    <mergeCell ref="E44:F44"/>
    <mergeCell ref="G44:I44"/>
    <mergeCell ref="O44:P44"/>
    <mergeCell ref="E45:F45"/>
    <mergeCell ref="G45:I45"/>
    <mergeCell ref="O45:P45"/>
    <mergeCell ref="E40:F40"/>
    <mergeCell ref="G40:I40"/>
    <mergeCell ref="O40:P40"/>
    <mergeCell ref="E41:F41"/>
    <mergeCell ref="G41:I41"/>
    <mergeCell ref="O41:P41"/>
    <mergeCell ref="E42:F42"/>
    <mergeCell ref="G42:I42"/>
    <mergeCell ref="O42:P42"/>
    <mergeCell ref="E37:F37"/>
    <mergeCell ref="G37:I37"/>
    <mergeCell ref="O37:P37"/>
    <mergeCell ref="E38:F38"/>
    <mergeCell ref="G38:I38"/>
    <mergeCell ref="O38:P38"/>
    <mergeCell ref="E39:F39"/>
    <mergeCell ref="G39:I39"/>
    <mergeCell ref="O39:P39"/>
    <mergeCell ref="E34:F34"/>
    <mergeCell ref="G34:I34"/>
    <mergeCell ref="O34:P34"/>
    <mergeCell ref="E35:F35"/>
    <mergeCell ref="G35:I35"/>
    <mergeCell ref="O35:P35"/>
    <mergeCell ref="E36:F36"/>
    <mergeCell ref="G36:I36"/>
    <mergeCell ref="O36:P36"/>
    <mergeCell ref="E31:F31"/>
    <mergeCell ref="G31:I31"/>
    <mergeCell ref="O31:P31"/>
    <mergeCell ref="E32:F32"/>
    <mergeCell ref="G32:I32"/>
    <mergeCell ref="O32:P32"/>
    <mergeCell ref="E33:F33"/>
    <mergeCell ref="G33:I33"/>
    <mergeCell ref="O33:P33"/>
    <mergeCell ref="E28:F28"/>
    <mergeCell ref="G28:I28"/>
    <mergeCell ref="O28:P28"/>
    <mergeCell ref="E29:F29"/>
    <mergeCell ref="G29:I29"/>
    <mergeCell ref="O29:P29"/>
    <mergeCell ref="E30:F30"/>
    <mergeCell ref="G30:I30"/>
    <mergeCell ref="O30:P30"/>
    <mergeCell ref="B25:D25"/>
    <mergeCell ref="E25:F25"/>
    <mergeCell ref="G25:I25"/>
    <mergeCell ref="O25:P25"/>
    <mergeCell ref="B26:D26"/>
    <mergeCell ref="E26:F26"/>
    <mergeCell ref="G26:I26"/>
    <mergeCell ref="O26:P26"/>
    <mergeCell ref="E27:F27"/>
    <mergeCell ref="G27:I27"/>
    <mergeCell ref="O27:P27"/>
    <mergeCell ref="E22:F22"/>
    <mergeCell ref="G22:I22"/>
    <mergeCell ref="O22:P22"/>
    <mergeCell ref="B23:D23"/>
    <mergeCell ref="E23:F23"/>
    <mergeCell ref="G23:I23"/>
    <mergeCell ref="O23:P23"/>
    <mergeCell ref="B24:D24"/>
    <mergeCell ref="E24:F24"/>
    <mergeCell ref="G24:I24"/>
    <mergeCell ref="O24:P24"/>
    <mergeCell ref="E19:F19"/>
    <mergeCell ref="G19:I19"/>
    <mergeCell ref="O19:P19"/>
    <mergeCell ref="E20:F20"/>
    <mergeCell ref="G20:I20"/>
    <mergeCell ref="O20:P20"/>
    <mergeCell ref="E21:F21"/>
    <mergeCell ref="G21:I21"/>
    <mergeCell ref="O21:P21"/>
    <mergeCell ref="A15:F15"/>
    <mergeCell ref="B16:D16"/>
    <mergeCell ref="E16:F16"/>
    <mergeCell ref="E17:F17"/>
    <mergeCell ref="G17:I17"/>
    <mergeCell ref="O17:P17"/>
    <mergeCell ref="E18:F18"/>
    <mergeCell ref="G18:I18"/>
    <mergeCell ref="O18:P18"/>
    <mergeCell ref="C11:E11"/>
    <mergeCell ref="F11:H11"/>
    <mergeCell ref="I11:J11"/>
    <mergeCell ref="K11:L11"/>
    <mergeCell ref="M11:N11"/>
    <mergeCell ref="A12:P12"/>
    <mergeCell ref="A13:B13"/>
    <mergeCell ref="C13:P13"/>
    <mergeCell ref="A14:B14"/>
    <mergeCell ref="C14:P14"/>
    <mergeCell ref="A5:B11"/>
    <mergeCell ref="C9:E9"/>
    <mergeCell ref="F9:H9"/>
    <mergeCell ref="I9:J9"/>
    <mergeCell ref="K9:L9"/>
    <mergeCell ref="M9:N9"/>
    <mergeCell ref="C10:E10"/>
    <mergeCell ref="F10:H10"/>
    <mergeCell ref="I10:J10"/>
    <mergeCell ref="K10:L10"/>
    <mergeCell ref="M10:N10"/>
    <mergeCell ref="C7:E7"/>
    <mergeCell ref="F7:H7"/>
    <mergeCell ref="I7:J7"/>
    <mergeCell ref="K7:L7"/>
    <mergeCell ref="M7:N7"/>
    <mergeCell ref="C8:E8"/>
    <mergeCell ref="F8:H8"/>
    <mergeCell ref="I8:J8"/>
    <mergeCell ref="K8:L8"/>
    <mergeCell ref="M8:N8"/>
    <mergeCell ref="C5:E5"/>
    <mergeCell ref="F5:H5"/>
    <mergeCell ref="I5:J5"/>
    <mergeCell ref="K5:L5"/>
    <mergeCell ref="M5:N5"/>
    <mergeCell ref="C6:E6"/>
    <mergeCell ref="F6:H6"/>
    <mergeCell ref="I6:J6"/>
    <mergeCell ref="K6:L6"/>
    <mergeCell ref="M6:N6"/>
    <mergeCell ref="A1:P1"/>
    <mergeCell ref="A2:P2"/>
    <mergeCell ref="A3:B3"/>
    <mergeCell ref="C3:P3"/>
    <mergeCell ref="A4:B4"/>
    <mergeCell ref="C4:E4"/>
    <mergeCell ref="F4:H4"/>
    <mergeCell ref="I4:J4"/>
    <mergeCell ref="K4:L4"/>
    <mergeCell ref="M4:N4"/>
  </mergeCells>
  <phoneticPr fontId="21" type="noConversion"/>
  <pageMargins left="0.75" right="0.75" top="1" bottom="1" header="0.5" footer="0.5"/>
  <pageSetup paperSize="9" scale="72" orientation="landscape"/>
</worksheet>
</file>

<file path=xl/worksheets/sheet4.xml><?xml version="1.0" encoding="utf-8"?>
<worksheet xmlns="http://schemas.openxmlformats.org/spreadsheetml/2006/main" xmlns:r="http://schemas.openxmlformats.org/officeDocument/2006/relationships">
  <dimension ref="A1:K10"/>
  <sheetViews>
    <sheetView workbookViewId="0">
      <selection activeCell="A7" sqref="A7:XFD7"/>
    </sheetView>
  </sheetViews>
  <sheetFormatPr defaultColWidth="9" defaultRowHeight="13.5"/>
  <cols>
    <col min="1" max="1" width="8.125" style="12" customWidth="1"/>
    <col min="2" max="2" width="27.125" style="13" customWidth="1"/>
    <col min="3" max="3" width="29.25" style="13" customWidth="1"/>
    <col min="4" max="4" width="12.625" style="13" customWidth="1"/>
    <col min="5" max="6" width="13.25" style="13" customWidth="1"/>
    <col min="7" max="7" width="12.625" style="13" customWidth="1"/>
    <col min="8" max="8" width="21.375" style="13" customWidth="1"/>
    <col min="9" max="11" width="12.625" style="13" customWidth="1"/>
    <col min="12" max="16384" width="9" style="13"/>
  </cols>
  <sheetData>
    <row r="1" spans="1:11" ht="57" customHeight="1">
      <c r="A1" s="86" t="s">
        <v>144</v>
      </c>
      <c r="B1" s="86"/>
      <c r="C1" s="86"/>
      <c r="D1" s="86"/>
      <c r="E1" s="86"/>
      <c r="F1" s="86"/>
      <c r="G1" s="86"/>
      <c r="H1" s="86"/>
      <c r="I1" s="86"/>
      <c r="J1" s="86"/>
      <c r="K1" s="86"/>
    </row>
    <row r="2" spans="1:11" s="11" customFormat="1" ht="30" customHeight="1">
      <c r="A2" s="88" t="s">
        <v>145</v>
      </c>
      <c r="B2" s="87" t="s">
        <v>146</v>
      </c>
      <c r="C2" s="91" t="s">
        <v>147</v>
      </c>
      <c r="D2" s="87" t="s">
        <v>148</v>
      </c>
      <c r="E2" s="87"/>
      <c r="F2" s="87"/>
      <c r="G2" s="87"/>
      <c r="H2" s="87"/>
      <c r="I2" s="87"/>
      <c r="J2" s="88" t="s">
        <v>149</v>
      </c>
      <c r="K2" s="88" t="s">
        <v>150</v>
      </c>
    </row>
    <row r="3" spans="1:11" s="11" customFormat="1" ht="30" customHeight="1">
      <c r="A3" s="89"/>
      <c r="B3" s="87"/>
      <c r="C3" s="91"/>
      <c r="D3" s="87" t="s">
        <v>151</v>
      </c>
      <c r="E3" s="87"/>
      <c r="F3" s="87"/>
      <c r="G3" s="87"/>
      <c r="H3" s="87" t="s">
        <v>152</v>
      </c>
      <c r="I3" s="87" t="s">
        <v>153</v>
      </c>
      <c r="J3" s="89"/>
      <c r="K3" s="89"/>
    </row>
    <row r="4" spans="1:11" s="11" customFormat="1" ht="30" customHeight="1">
      <c r="A4" s="90"/>
      <c r="B4" s="87"/>
      <c r="C4" s="91"/>
      <c r="D4" s="15" t="s">
        <v>154</v>
      </c>
      <c r="E4" s="14" t="s">
        <v>155</v>
      </c>
      <c r="F4" s="14" t="s">
        <v>156</v>
      </c>
      <c r="G4" s="14" t="s">
        <v>157</v>
      </c>
      <c r="H4" s="87"/>
      <c r="I4" s="91"/>
      <c r="J4" s="90"/>
      <c r="K4" s="89"/>
    </row>
    <row r="5" spans="1:11" ht="30" customHeight="1">
      <c r="A5" s="16">
        <v>1</v>
      </c>
      <c r="B5" s="17" t="s">
        <v>158</v>
      </c>
      <c r="C5" s="17" t="s">
        <v>14</v>
      </c>
      <c r="D5" s="18">
        <f>E5+F5</f>
        <v>126</v>
      </c>
      <c r="E5" s="18">
        <v>126</v>
      </c>
      <c r="F5" s="18">
        <v>0</v>
      </c>
      <c r="G5" s="19"/>
      <c r="H5" s="18">
        <v>126</v>
      </c>
      <c r="I5" s="20">
        <f>H5/D5</f>
        <v>1</v>
      </c>
      <c r="J5" s="18">
        <v>9068</v>
      </c>
      <c r="K5" s="18"/>
    </row>
    <row r="6" spans="1:11" ht="30" customHeight="1">
      <c r="A6" s="16">
        <v>2</v>
      </c>
      <c r="B6" s="17" t="s">
        <v>159</v>
      </c>
      <c r="C6" s="17" t="s">
        <v>14</v>
      </c>
      <c r="D6" s="18">
        <f>E6+F6</f>
        <v>38.909999999999997</v>
      </c>
      <c r="E6" s="18">
        <v>36</v>
      </c>
      <c r="F6" s="18">
        <v>2.91</v>
      </c>
      <c r="G6" s="19"/>
      <c r="H6" s="18">
        <v>38.909999999999997</v>
      </c>
      <c r="I6" s="20">
        <f>H6/D6</f>
        <v>1</v>
      </c>
      <c r="J6" s="18">
        <v>93.9</v>
      </c>
      <c r="K6" s="18"/>
    </row>
    <row r="7" spans="1:11" ht="30" customHeight="1">
      <c r="A7" s="16"/>
      <c r="B7" s="19"/>
      <c r="C7" s="19"/>
      <c r="D7" s="19"/>
      <c r="E7" s="19"/>
      <c r="F7" s="19"/>
      <c r="G7" s="19"/>
      <c r="H7" s="19"/>
      <c r="I7" s="19"/>
      <c r="J7" s="19"/>
      <c r="K7" s="19"/>
    </row>
    <row r="8" spans="1:11" ht="30" customHeight="1">
      <c r="A8" s="16"/>
      <c r="B8" s="19"/>
      <c r="C8" s="19"/>
      <c r="D8" s="19"/>
      <c r="E8" s="19"/>
      <c r="F8" s="19"/>
      <c r="G8" s="19"/>
      <c r="H8" s="19"/>
      <c r="I8" s="19"/>
      <c r="J8" s="19"/>
      <c r="K8" s="19"/>
    </row>
    <row r="9" spans="1:11" ht="30" customHeight="1">
      <c r="A9" s="16"/>
      <c r="B9" s="19"/>
      <c r="C9" s="19"/>
      <c r="D9" s="19"/>
      <c r="E9" s="19"/>
      <c r="F9" s="19"/>
      <c r="G9" s="19"/>
      <c r="H9" s="19"/>
      <c r="I9" s="19"/>
      <c r="J9" s="19"/>
      <c r="K9" s="19"/>
    </row>
    <row r="10" spans="1:11" ht="30" customHeight="1">
      <c r="A10" s="16"/>
      <c r="B10" s="18" t="s">
        <v>160</v>
      </c>
      <c r="C10" s="19"/>
      <c r="D10" s="16">
        <f>SUM(D5:D9)</f>
        <v>164.91</v>
      </c>
      <c r="E10" s="16">
        <f>SUM(E5:E9)</f>
        <v>162</v>
      </c>
      <c r="F10" s="16">
        <f>SUM(F5:F9)</f>
        <v>2.91</v>
      </c>
      <c r="G10" s="16">
        <f>SUM(G5:G9)</f>
        <v>0</v>
      </c>
      <c r="H10" s="16">
        <f>SUM(H5:H9)</f>
        <v>164.91</v>
      </c>
      <c r="I10" s="16"/>
      <c r="J10" s="16"/>
      <c r="K10" s="19"/>
    </row>
  </sheetData>
  <mergeCells count="10">
    <mergeCell ref="A1:K1"/>
    <mergeCell ref="D2:I2"/>
    <mergeCell ref="D3:G3"/>
    <mergeCell ref="A2:A4"/>
    <mergeCell ref="B2:B4"/>
    <mergeCell ref="C2:C4"/>
    <mergeCell ref="H3:H4"/>
    <mergeCell ref="I3:I4"/>
    <mergeCell ref="J2:J4"/>
    <mergeCell ref="K2:K4"/>
  </mergeCells>
  <phoneticPr fontId="21" type="noConversion"/>
  <pageMargins left="0.75" right="0.75" top="1" bottom="1" header="0.5" footer="0.5"/>
  <pageSetup paperSize="9" scale="81" orientation="landscape"/>
</worksheet>
</file>

<file path=xl/worksheets/sheet5.xml><?xml version="1.0" encoding="utf-8"?>
<worksheet xmlns="http://schemas.openxmlformats.org/spreadsheetml/2006/main" xmlns:r="http://schemas.openxmlformats.org/officeDocument/2006/relationships">
  <dimension ref="A1:N33"/>
  <sheetViews>
    <sheetView topLeftCell="A14" workbookViewId="0">
      <selection activeCell="F31" sqref="F31:G31"/>
    </sheetView>
  </sheetViews>
  <sheetFormatPr defaultColWidth="8.875" defaultRowHeight="13.5"/>
  <cols>
    <col min="2" max="5" width="7.5" customWidth="1"/>
    <col min="6" max="6" width="25.5" customWidth="1"/>
    <col min="7" max="7" width="7.625" customWidth="1"/>
    <col min="8" max="8" width="13" customWidth="1"/>
    <col min="9" max="9" width="12.5" customWidth="1"/>
    <col min="10" max="10" width="6.625" customWidth="1"/>
    <col min="11" max="11" width="8.875" customWidth="1"/>
    <col min="12" max="12" width="14.375" customWidth="1"/>
    <col min="13" max="13" width="10.75" style="1" customWidth="1"/>
    <col min="14" max="14" width="16.875" customWidth="1"/>
  </cols>
  <sheetData>
    <row r="1" spans="1:14" ht="39" customHeight="1">
      <c r="A1" s="92" t="s">
        <v>161</v>
      </c>
      <c r="B1" s="92"/>
      <c r="C1" s="92"/>
      <c r="D1" s="92"/>
      <c r="E1" s="92"/>
      <c r="F1" s="92"/>
      <c r="G1" s="92"/>
      <c r="H1" s="92"/>
      <c r="I1" s="92"/>
      <c r="J1" s="92"/>
      <c r="K1" s="92"/>
      <c r="L1" s="92"/>
      <c r="M1" s="92"/>
      <c r="N1" s="92"/>
    </row>
    <row r="2" spans="1:14" ht="15" customHeight="1">
      <c r="A2" s="93" t="s">
        <v>12</v>
      </c>
      <c r="B2" s="93"/>
      <c r="C2" s="93"/>
      <c r="D2" s="93"/>
      <c r="E2" s="93"/>
      <c r="F2" s="93"/>
      <c r="G2" s="93"/>
      <c r="H2" s="93"/>
      <c r="I2" s="93"/>
      <c r="J2" s="93"/>
      <c r="K2" s="93"/>
      <c r="L2" s="93"/>
      <c r="M2" s="93"/>
      <c r="N2" s="93"/>
    </row>
    <row r="3" spans="1:14" ht="27.95" customHeight="1">
      <c r="A3" s="94" t="s">
        <v>146</v>
      </c>
      <c r="B3" s="94"/>
      <c r="C3" s="95" t="s">
        <v>158</v>
      </c>
      <c r="D3" s="95"/>
      <c r="E3" s="95"/>
      <c r="F3" s="95"/>
      <c r="G3" s="95"/>
      <c r="H3" s="95"/>
      <c r="I3" s="95"/>
      <c r="J3" s="95"/>
      <c r="K3" s="95"/>
      <c r="L3" s="95"/>
      <c r="M3" s="95"/>
      <c r="N3" s="95"/>
    </row>
    <row r="4" spans="1:14" ht="27.95" customHeight="1">
      <c r="A4" s="94" t="s">
        <v>147</v>
      </c>
      <c r="B4" s="94"/>
      <c r="C4" s="95" t="s">
        <v>162</v>
      </c>
      <c r="D4" s="95"/>
      <c r="E4" s="95"/>
      <c r="F4" s="95"/>
      <c r="G4" s="95"/>
      <c r="H4" s="95"/>
      <c r="I4" s="94" t="s">
        <v>163</v>
      </c>
      <c r="J4" s="94"/>
      <c r="K4" s="94" t="s">
        <v>14</v>
      </c>
      <c r="L4" s="94"/>
      <c r="M4" s="94"/>
      <c r="N4" s="94"/>
    </row>
    <row r="5" spans="1:14" ht="27.95" customHeight="1">
      <c r="A5" s="94"/>
      <c r="B5" s="94"/>
      <c r="C5" s="94"/>
      <c r="D5" s="94"/>
      <c r="E5" s="94" t="s">
        <v>15</v>
      </c>
      <c r="F5" s="94"/>
      <c r="G5" s="94" t="s">
        <v>16</v>
      </c>
      <c r="H5" s="94"/>
      <c r="I5" s="94" t="s">
        <v>17</v>
      </c>
      <c r="J5" s="94"/>
      <c r="K5" s="2" t="s">
        <v>59</v>
      </c>
      <c r="L5" s="2" t="s">
        <v>164</v>
      </c>
      <c r="M5" s="96" t="s">
        <v>19</v>
      </c>
      <c r="N5" s="96"/>
    </row>
    <row r="6" spans="1:14" ht="27.95" customHeight="1">
      <c r="A6" s="96" t="s">
        <v>165</v>
      </c>
      <c r="B6" s="96"/>
      <c r="C6" s="94" t="s">
        <v>166</v>
      </c>
      <c r="D6" s="94"/>
      <c r="E6" s="94" t="s">
        <v>167</v>
      </c>
      <c r="F6" s="94"/>
      <c r="G6" s="94" t="s">
        <v>168</v>
      </c>
      <c r="H6" s="94"/>
      <c r="I6" s="94" t="s">
        <v>168</v>
      </c>
      <c r="J6" s="94"/>
      <c r="K6" s="2" t="s">
        <v>33</v>
      </c>
      <c r="L6" s="5" t="s">
        <v>32</v>
      </c>
      <c r="M6" s="97" t="s">
        <v>33</v>
      </c>
      <c r="N6" s="97"/>
    </row>
    <row r="7" spans="1:14" ht="27.95" customHeight="1">
      <c r="A7" s="96" t="s">
        <v>165</v>
      </c>
      <c r="B7" s="96"/>
      <c r="C7" s="94" t="s">
        <v>169</v>
      </c>
      <c r="D7" s="94"/>
      <c r="E7" s="94" t="s">
        <v>167</v>
      </c>
      <c r="F7" s="94"/>
      <c r="G7" s="94" t="s">
        <v>168</v>
      </c>
      <c r="H7" s="94"/>
      <c r="I7" s="94" t="s">
        <v>168</v>
      </c>
      <c r="J7" s="94"/>
      <c r="K7" s="2" t="s">
        <v>170</v>
      </c>
      <c r="L7" s="5" t="s">
        <v>32</v>
      </c>
      <c r="M7" s="97" t="s">
        <v>33</v>
      </c>
      <c r="N7" s="97"/>
    </row>
    <row r="8" spans="1:14" ht="27.95" customHeight="1">
      <c r="A8" s="96" t="s">
        <v>165</v>
      </c>
      <c r="B8" s="96"/>
      <c r="C8" s="94" t="s">
        <v>156</v>
      </c>
      <c r="D8" s="94"/>
      <c r="E8" s="94" t="s">
        <v>124</v>
      </c>
      <c r="F8" s="94"/>
      <c r="G8" s="94" t="s">
        <v>124</v>
      </c>
      <c r="H8" s="94"/>
      <c r="I8" s="94" t="s">
        <v>124</v>
      </c>
      <c r="J8" s="94"/>
      <c r="K8" s="2" t="s">
        <v>170</v>
      </c>
      <c r="L8" s="5" t="s">
        <v>124</v>
      </c>
      <c r="M8" s="97" t="s">
        <v>124</v>
      </c>
      <c r="N8" s="97"/>
    </row>
    <row r="9" spans="1:14" ht="27.95" customHeight="1">
      <c r="A9" s="96" t="s">
        <v>165</v>
      </c>
      <c r="B9" s="96"/>
      <c r="C9" s="94" t="s">
        <v>171</v>
      </c>
      <c r="D9" s="94"/>
      <c r="E9" s="94" t="s">
        <v>124</v>
      </c>
      <c r="F9" s="94"/>
      <c r="G9" s="94" t="s">
        <v>124</v>
      </c>
      <c r="H9" s="94"/>
      <c r="I9" s="94" t="s">
        <v>124</v>
      </c>
      <c r="J9" s="94"/>
      <c r="K9" s="2" t="s">
        <v>170</v>
      </c>
      <c r="L9" s="5" t="s">
        <v>124</v>
      </c>
      <c r="M9" s="97" t="s">
        <v>124</v>
      </c>
      <c r="N9" s="97"/>
    </row>
    <row r="10" spans="1:14" ht="27.95" customHeight="1">
      <c r="A10" s="96"/>
      <c r="B10" s="96"/>
      <c r="C10" s="96"/>
      <c r="D10" s="96"/>
      <c r="E10" s="96"/>
      <c r="F10" s="96"/>
      <c r="G10" s="96"/>
      <c r="H10" s="96"/>
      <c r="I10" s="96"/>
      <c r="J10" s="96"/>
      <c r="K10" s="96"/>
      <c r="L10" s="96"/>
      <c r="M10" s="96"/>
      <c r="N10" s="96"/>
    </row>
    <row r="11" spans="1:14" ht="27.95" customHeight="1">
      <c r="A11" s="96" t="s">
        <v>20</v>
      </c>
      <c r="B11" s="96"/>
      <c r="C11" s="96" t="s">
        <v>25</v>
      </c>
      <c r="D11" s="96"/>
      <c r="E11" s="96"/>
      <c r="F11" s="96"/>
      <c r="G11" s="96"/>
      <c r="H11" s="96"/>
      <c r="I11" s="96"/>
      <c r="J11" s="96"/>
      <c r="K11" s="96"/>
      <c r="L11" s="96"/>
      <c r="M11" s="96"/>
      <c r="N11" s="96"/>
    </row>
    <row r="12" spans="1:14" ht="27.95" customHeight="1">
      <c r="A12" s="94" t="s">
        <v>172</v>
      </c>
      <c r="B12" s="94"/>
      <c r="C12" s="94" t="s">
        <v>51</v>
      </c>
      <c r="D12" s="94"/>
      <c r="E12" s="94"/>
      <c r="F12" s="94"/>
      <c r="G12" s="94"/>
      <c r="H12" s="94"/>
      <c r="I12" s="94" t="s">
        <v>53</v>
      </c>
      <c r="J12" s="94"/>
      <c r="K12" s="94"/>
      <c r="L12" s="94"/>
      <c r="M12" s="94"/>
      <c r="N12" s="94"/>
    </row>
    <row r="13" spans="1:14" ht="87.95" customHeight="1">
      <c r="A13" s="94"/>
      <c r="B13" s="94"/>
      <c r="C13" s="98" t="s">
        <v>173</v>
      </c>
      <c r="D13" s="98"/>
      <c r="E13" s="98"/>
      <c r="F13" s="98"/>
      <c r="G13" s="98"/>
      <c r="H13" s="98"/>
      <c r="I13" s="98" t="s">
        <v>54</v>
      </c>
      <c r="J13" s="98"/>
      <c r="K13" s="98"/>
      <c r="L13" s="98"/>
      <c r="M13" s="98"/>
      <c r="N13" s="98"/>
    </row>
    <row r="14" spans="1:14" ht="27.95" customHeight="1">
      <c r="A14" s="2"/>
      <c r="B14" s="94" t="s">
        <v>61</v>
      </c>
      <c r="C14" s="94"/>
      <c r="D14" s="94" t="s">
        <v>62</v>
      </c>
      <c r="E14" s="94"/>
      <c r="F14" s="94" t="s">
        <v>63</v>
      </c>
      <c r="G14" s="94"/>
      <c r="H14" s="2" t="s">
        <v>174</v>
      </c>
      <c r="I14" s="2" t="s">
        <v>57</v>
      </c>
      <c r="J14" s="2" t="s">
        <v>59</v>
      </c>
      <c r="K14" s="2" t="s">
        <v>58</v>
      </c>
      <c r="L14" s="2" t="s">
        <v>60</v>
      </c>
      <c r="M14" s="3" t="s">
        <v>19</v>
      </c>
      <c r="N14" s="3" t="s">
        <v>20</v>
      </c>
    </row>
    <row r="15" spans="1:14" ht="27.95" customHeight="1">
      <c r="A15" s="99" t="s">
        <v>175</v>
      </c>
      <c r="B15" s="96" t="s">
        <v>176</v>
      </c>
      <c r="C15" s="96"/>
      <c r="D15" s="96" t="s">
        <v>177</v>
      </c>
      <c r="E15" s="96"/>
      <c r="F15" s="96" t="s">
        <v>178</v>
      </c>
      <c r="G15" s="96"/>
      <c r="H15" s="3" t="s">
        <v>179</v>
      </c>
      <c r="I15" s="3" t="s">
        <v>79</v>
      </c>
      <c r="J15" s="6">
        <v>6.67</v>
      </c>
      <c r="K15" s="3" t="s">
        <v>25</v>
      </c>
      <c r="L15" s="7">
        <v>1</v>
      </c>
      <c r="M15" s="6">
        <v>6</v>
      </c>
      <c r="N15" s="8"/>
    </row>
    <row r="16" spans="1:14" ht="27.95" customHeight="1">
      <c r="A16" s="99" t="s">
        <v>175</v>
      </c>
      <c r="B16" s="96" t="s">
        <v>176</v>
      </c>
      <c r="C16" s="96"/>
      <c r="D16" s="96" t="s">
        <v>180</v>
      </c>
      <c r="E16" s="96"/>
      <c r="F16" s="96" t="s">
        <v>181</v>
      </c>
      <c r="G16" s="96"/>
      <c r="H16" s="3" t="s">
        <v>107</v>
      </c>
      <c r="I16" s="3" t="s">
        <v>182</v>
      </c>
      <c r="J16" s="6">
        <v>6.67</v>
      </c>
      <c r="K16" s="3" t="s">
        <v>69</v>
      </c>
      <c r="L16" s="8">
        <v>1.0222</v>
      </c>
      <c r="M16" s="6">
        <v>6.67</v>
      </c>
      <c r="N16" s="8"/>
    </row>
    <row r="17" spans="1:14" ht="27.95" customHeight="1">
      <c r="A17" s="99" t="s">
        <v>175</v>
      </c>
      <c r="B17" s="96" t="s">
        <v>176</v>
      </c>
      <c r="C17" s="96"/>
      <c r="D17" s="96" t="s">
        <v>183</v>
      </c>
      <c r="E17" s="96"/>
      <c r="F17" s="96" t="s">
        <v>184</v>
      </c>
      <c r="G17" s="96"/>
      <c r="H17" s="3" t="s">
        <v>185</v>
      </c>
      <c r="I17" s="3" t="s">
        <v>79</v>
      </c>
      <c r="J17" s="6">
        <v>6.66</v>
      </c>
      <c r="K17" s="3" t="s">
        <v>25</v>
      </c>
      <c r="L17" s="7">
        <v>1</v>
      </c>
      <c r="M17" s="6">
        <v>5.99</v>
      </c>
      <c r="N17" s="8"/>
    </row>
    <row r="18" spans="1:14" ht="27.95" customHeight="1">
      <c r="A18" s="99" t="s">
        <v>175</v>
      </c>
      <c r="B18" s="96" t="s">
        <v>186</v>
      </c>
      <c r="C18" s="96"/>
      <c r="D18" s="96" t="s">
        <v>187</v>
      </c>
      <c r="E18" s="96"/>
      <c r="F18" s="96" t="s">
        <v>188</v>
      </c>
      <c r="G18" s="96"/>
      <c r="H18" s="3" t="s">
        <v>189</v>
      </c>
      <c r="I18" s="3" t="s">
        <v>190</v>
      </c>
      <c r="J18" s="6">
        <v>4</v>
      </c>
      <c r="K18" s="3" t="s">
        <v>191</v>
      </c>
      <c r="L18" s="8">
        <v>1.1754</v>
      </c>
      <c r="M18" s="6">
        <v>3.25</v>
      </c>
      <c r="N18" s="8"/>
    </row>
    <row r="19" spans="1:14" ht="27.95" customHeight="1">
      <c r="A19" s="99" t="s">
        <v>175</v>
      </c>
      <c r="B19" s="96" t="s">
        <v>186</v>
      </c>
      <c r="C19" s="96"/>
      <c r="D19" s="96" t="s">
        <v>187</v>
      </c>
      <c r="E19" s="96"/>
      <c r="F19" s="96" t="s">
        <v>192</v>
      </c>
      <c r="G19" s="96"/>
      <c r="H19" s="3" t="s">
        <v>193</v>
      </c>
      <c r="I19" s="3" t="s">
        <v>120</v>
      </c>
      <c r="J19" s="6">
        <v>4</v>
      </c>
      <c r="K19" s="3" t="s">
        <v>191</v>
      </c>
      <c r="L19" s="8">
        <v>1</v>
      </c>
      <c r="M19" s="6">
        <v>4</v>
      </c>
      <c r="N19" s="8"/>
    </row>
    <row r="20" spans="1:14" ht="27.95" customHeight="1">
      <c r="A20" s="99" t="s">
        <v>175</v>
      </c>
      <c r="B20" s="96" t="s">
        <v>186</v>
      </c>
      <c r="C20" s="96"/>
      <c r="D20" s="96" t="s">
        <v>187</v>
      </c>
      <c r="E20" s="96"/>
      <c r="F20" s="96" t="s">
        <v>194</v>
      </c>
      <c r="G20" s="96"/>
      <c r="H20" s="3" t="s">
        <v>195</v>
      </c>
      <c r="I20" s="3" t="s">
        <v>196</v>
      </c>
      <c r="J20" s="6">
        <v>4</v>
      </c>
      <c r="K20" s="3" t="s">
        <v>191</v>
      </c>
      <c r="L20" s="8">
        <v>2.6</v>
      </c>
      <c r="M20" s="6">
        <v>0</v>
      </c>
      <c r="N20" s="8"/>
    </row>
    <row r="21" spans="1:14" ht="27.95" customHeight="1">
      <c r="A21" s="99" t="s">
        <v>175</v>
      </c>
      <c r="B21" s="96" t="s">
        <v>186</v>
      </c>
      <c r="C21" s="96"/>
      <c r="D21" s="96" t="s">
        <v>197</v>
      </c>
      <c r="E21" s="96"/>
      <c r="F21" s="96" t="s">
        <v>198</v>
      </c>
      <c r="G21" s="96"/>
      <c r="H21" s="3" t="s">
        <v>98</v>
      </c>
      <c r="I21" s="3" t="s">
        <v>199</v>
      </c>
      <c r="J21" s="6">
        <v>4</v>
      </c>
      <c r="K21" s="3" t="s">
        <v>69</v>
      </c>
      <c r="L21" s="8">
        <v>1.1106</v>
      </c>
      <c r="M21" s="6">
        <v>3.89</v>
      </c>
      <c r="N21" s="8"/>
    </row>
    <row r="22" spans="1:14" ht="27.95" customHeight="1">
      <c r="A22" s="99" t="s">
        <v>175</v>
      </c>
      <c r="B22" s="96" t="s">
        <v>186</v>
      </c>
      <c r="C22" s="96"/>
      <c r="D22" s="96" t="s">
        <v>197</v>
      </c>
      <c r="E22" s="96"/>
      <c r="F22" s="96" t="s">
        <v>200</v>
      </c>
      <c r="G22" s="96"/>
      <c r="H22" s="3" t="s">
        <v>201</v>
      </c>
      <c r="I22" s="3" t="s">
        <v>79</v>
      </c>
      <c r="J22" s="6">
        <v>4</v>
      </c>
      <c r="K22" s="3" t="s">
        <v>25</v>
      </c>
      <c r="L22" s="7">
        <v>1</v>
      </c>
      <c r="M22" s="6">
        <v>3.6</v>
      </c>
      <c r="N22" s="8"/>
    </row>
    <row r="23" spans="1:14" ht="27.95" customHeight="1">
      <c r="A23" s="99" t="s">
        <v>175</v>
      </c>
      <c r="B23" s="96" t="s">
        <v>186</v>
      </c>
      <c r="C23" s="96"/>
      <c r="D23" s="96" t="s">
        <v>197</v>
      </c>
      <c r="E23" s="96"/>
      <c r="F23" s="96" t="s">
        <v>202</v>
      </c>
      <c r="G23" s="96"/>
      <c r="H23" s="3" t="s">
        <v>203</v>
      </c>
      <c r="I23" s="3" t="s">
        <v>32</v>
      </c>
      <c r="J23" s="6">
        <v>4</v>
      </c>
      <c r="K23" s="3" t="s">
        <v>69</v>
      </c>
      <c r="L23" s="8">
        <v>1</v>
      </c>
      <c r="M23" s="6">
        <v>4</v>
      </c>
      <c r="N23" s="8"/>
    </row>
    <row r="24" spans="1:14" ht="27.95" customHeight="1">
      <c r="A24" s="99" t="s">
        <v>175</v>
      </c>
      <c r="B24" s="96" t="s">
        <v>186</v>
      </c>
      <c r="C24" s="96"/>
      <c r="D24" s="96" t="s">
        <v>197</v>
      </c>
      <c r="E24" s="96"/>
      <c r="F24" s="96" t="s">
        <v>204</v>
      </c>
      <c r="G24" s="96"/>
      <c r="H24" s="3" t="s">
        <v>203</v>
      </c>
      <c r="I24" s="3" t="s">
        <v>32</v>
      </c>
      <c r="J24" s="6">
        <v>4</v>
      </c>
      <c r="K24" s="3" t="s">
        <v>69</v>
      </c>
      <c r="L24" s="8">
        <v>1</v>
      </c>
      <c r="M24" s="6">
        <v>4</v>
      </c>
      <c r="N24" s="8"/>
    </row>
    <row r="25" spans="1:14" ht="27.95" customHeight="1">
      <c r="A25" s="99" t="s">
        <v>175</v>
      </c>
      <c r="B25" s="96" t="s">
        <v>186</v>
      </c>
      <c r="C25" s="96"/>
      <c r="D25" s="96" t="s">
        <v>197</v>
      </c>
      <c r="E25" s="96"/>
      <c r="F25" s="96" t="s">
        <v>205</v>
      </c>
      <c r="G25" s="96"/>
      <c r="H25" s="3" t="s">
        <v>93</v>
      </c>
      <c r="I25" s="3" t="s">
        <v>206</v>
      </c>
      <c r="J25" s="6">
        <v>4</v>
      </c>
      <c r="K25" s="3" t="s">
        <v>69</v>
      </c>
      <c r="L25" s="8">
        <v>1.2250000000000001</v>
      </c>
      <c r="M25" s="6">
        <v>2.75</v>
      </c>
      <c r="N25" s="8"/>
    </row>
    <row r="26" spans="1:14" ht="27.95" customHeight="1">
      <c r="A26" s="99" t="s">
        <v>175</v>
      </c>
      <c r="B26" s="96" t="s">
        <v>186</v>
      </c>
      <c r="C26" s="96"/>
      <c r="D26" s="96" t="s">
        <v>207</v>
      </c>
      <c r="E26" s="96"/>
      <c r="F26" s="96" t="s">
        <v>208</v>
      </c>
      <c r="G26" s="96"/>
      <c r="H26" s="3" t="s">
        <v>105</v>
      </c>
      <c r="I26" s="3" t="s">
        <v>79</v>
      </c>
      <c r="J26" s="6">
        <v>4</v>
      </c>
      <c r="K26" s="3" t="s">
        <v>25</v>
      </c>
      <c r="L26" s="7">
        <v>1</v>
      </c>
      <c r="M26" s="6">
        <v>3.6</v>
      </c>
      <c r="N26" s="8"/>
    </row>
    <row r="27" spans="1:14" ht="27.95" customHeight="1">
      <c r="A27" s="99" t="s">
        <v>175</v>
      </c>
      <c r="B27" s="96" t="s">
        <v>186</v>
      </c>
      <c r="C27" s="96"/>
      <c r="D27" s="96" t="s">
        <v>207</v>
      </c>
      <c r="E27" s="96"/>
      <c r="F27" s="96" t="s">
        <v>209</v>
      </c>
      <c r="G27" s="96"/>
      <c r="H27" s="3" t="s">
        <v>105</v>
      </c>
      <c r="I27" s="3" t="s">
        <v>79</v>
      </c>
      <c r="J27" s="6">
        <v>4</v>
      </c>
      <c r="K27" s="3" t="s">
        <v>25</v>
      </c>
      <c r="L27" s="7">
        <v>1</v>
      </c>
      <c r="M27" s="6">
        <v>3.6</v>
      </c>
      <c r="N27" s="8"/>
    </row>
    <row r="28" spans="1:14" ht="27.95" customHeight="1">
      <c r="A28" s="99" t="s">
        <v>175</v>
      </c>
      <c r="B28" s="96" t="s">
        <v>210</v>
      </c>
      <c r="C28" s="96"/>
      <c r="D28" s="96" t="s">
        <v>211</v>
      </c>
      <c r="E28" s="96"/>
      <c r="F28" s="96" t="s">
        <v>212</v>
      </c>
      <c r="G28" s="96"/>
      <c r="H28" s="3" t="s">
        <v>107</v>
      </c>
      <c r="I28" s="3" t="s">
        <v>206</v>
      </c>
      <c r="J28" s="6">
        <v>6.67</v>
      </c>
      <c r="K28" s="3" t="s">
        <v>69</v>
      </c>
      <c r="L28" s="8">
        <v>1.0889</v>
      </c>
      <c r="M28" s="6">
        <v>6.67</v>
      </c>
      <c r="N28" s="8"/>
    </row>
    <row r="29" spans="1:14" ht="27.95" customHeight="1">
      <c r="A29" s="99" t="s">
        <v>175</v>
      </c>
      <c r="B29" s="96" t="s">
        <v>210</v>
      </c>
      <c r="C29" s="96"/>
      <c r="D29" s="96" t="s">
        <v>213</v>
      </c>
      <c r="E29" s="96"/>
      <c r="F29" s="96" t="s">
        <v>214</v>
      </c>
      <c r="G29" s="96"/>
      <c r="H29" s="3" t="s">
        <v>215</v>
      </c>
      <c r="I29" s="3" t="s">
        <v>79</v>
      </c>
      <c r="J29" s="6">
        <v>6.67</v>
      </c>
      <c r="K29" s="3" t="s">
        <v>25</v>
      </c>
      <c r="L29" s="7">
        <v>1</v>
      </c>
      <c r="M29" s="6">
        <v>6</v>
      </c>
      <c r="N29" s="8"/>
    </row>
    <row r="30" spans="1:14" ht="27.95" customHeight="1">
      <c r="A30" s="99" t="s">
        <v>175</v>
      </c>
      <c r="B30" s="96" t="s">
        <v>210</v>
      </c>
      <c r="C30" s="96"/>
      <c r="D30" s="96" t="s">
        <v>216</v>
      </c>
      <c r="E30" s="96"/>
      <c r="F30" s="96" t="s">
        <v>217</v>
      </c>
      <c r="G30" s="96"/>
      <c r="H30" s="3" t="s">
        <v>107</v>
      </c>
      <c r="I30" s="3" t="s">
        <v>206</v>
      </c>
      <c r="J30" s="6">
        <v>6.66</v>
      </c>
      <c r="K30" s="3" t="s">
        <v>69</v>
      </c>
      <c r="L30" s="8">
        <v>1.0889</v>
      </c>
      <c r="M30" s="6">
        <v>6.66</v>
      </c>
      <c r="N30" s="8"/>
    </row>
    <row r="31" spans="1:14" ht="27.95" customHeight="1">
      <c r="A31" s="99" t="s">
        <v>175</v>
      </c>
      <c r="B31" s="96" t="s">
        <v>218</v>
      </c>
      <c r="C31" s="96"/>
      <c r="D31" s="96" t="s">
        <v>219</v>
      </c>
      <c r="E31" s="96"/>
      <c r="F31" s="96" t="s">
        <v>220</v>
      </c>
      <c r="G31" s="96"/>
      <c r="H31" s="3" t="s">
        <v>107</v>
      </c>
      <c r="I31" s="3" t="s">
        <v>127</v>
      </c>
      <c r="J31" s="6">
        <v>10</v>
      </c>
      <c r="K31" s="3" t="s">
        <v>69</v>
      </c>
      <c r="L31" s="8">
        <v>1.0667</v>
      </c>
      <c r="M31" s="6">
        <v>10</v>
      </c>
      <c r="N31" s="8"/>
    </row>
    <row r="32" spans="1:14" ht="18" hidden="1" customHeight="1">
      <c r="A32" s="99"/>
      <c r="B32" s="99"/>
      <c r="C32" s="99"/>
      <c r="D32" s="99"/>
      <c r="E32" s="99"/>
      <c r="F32" s="99"/>
      <c r="G32" s="99"/>
      <c r="H32" s="99"/>
      <c r="I32" s="99"/>
      <c r="J32" s="99"/>
      <c r="K32" s="99"/>
      <c r="L32" s="99"/>
      <c r="M32" s="99"/>
      <c r="N32" s="99"/>
    </row>
    <row r="33" spans="1:14" ht="27.95" customHeight="1">
      <c r="A33" s="100" t="s">
        <v>141</v>
      </c>
      <c r="B33" s="100"/>
      <c r="C33" s="100"/>
      <c r="D33" s="100"/>
      <c r="E33" s="100"/>
      <c r="F33" s="100"/>
      <c r="G33" s="100"/>
      <c r="H33" s="100"/>
      <c r="I33" s="100"/>
      <c r="J33" s="4">
        <v>100</v>
      </c>
      <c r="K33" s="9"/>
      <c r="L33" s="9"/>
      <c r="M33" s="10">
        <v>90.68</v>
      </c>
      <c r="N33" s="2"/>
    </row>
  </sheetData>
  <mergeCells count="80">
    <mergeCell ref="A6:B9"/>
    <mergeCell ref="A12:B13"/>
    <mergeCell ref="B15:C17"/>
    <mergeCell ref="B18:C27"/>
    <mergeCell ref="D18:E20"/>
    <mergeCell ref="D21:E25"/>
    <mergeCell ref="D26:E27"/>
    <mergeCell ref="B31:C31"/>
    <mergeCell ref="D31:E31"/>
    <mergeCell ref="F31:G31"/>
    <mergeCell ref="A32:N32"/>
    <mergeCell ref="A33:I33"/>
    <mergeCell ref="A15:A31"/>
    <mergeCell ref="B28:C30"/>
    <mergeCell ref="D28:E28"/>
    <mergeCell ref="F28:G28"/>
    <mergeCell ref="D29:E29"/>
    <mergeCell ref="F29:G29"/>
    <mergeCell ref="D30:E30"/>
    <mergeCell ref="F30:G30"/>
    <mergeCell ref="F23:G23"/>
    <mergeCell ref="F24:G24"/>
    <mergeCell ref="F25:G25"/>
    <mergeCell ref="F26:G26"/>
    <mergeCell ref="F27:G27"/>
    <mergeCell ref="F18:G18"/>
    <mergeCell ref="F19:G19"/>
    <mergeCell ref="F20:G20"/>
    <mergeCell ref="F21:G21"/>
    <mergeCell ref="F22:G22"/>
    <mergeCell ref="D15:E15"/>
    <mergeCell ref="F15:G15"/>
    <mergeCell ref="D16:E16"/>
    <mergeCell ref="F16:G16"/>
    <mergeCell ref="D17:E17"/>
    <mergeCell ref="F17:G17"/>
    <mergeCell ref="C13:H13"/>
    <mergeCell ref="I13:N13"/>
    <mergeCell ref="B14:C14"/>
    <mergeCell ref="D14:E14"/>
    <mergeCell ref="F14:G14"/>
    <mergeCell ref="A10:N10"/>
    <mergeCell ref="A11:B11"/>
    <mergeCell ref="C11:N11"/>
    <mergeCell ref="C12:H12"/>
    <mergeCell ref="I12:N12"/>
    <mergeCell ref="C9:D9"/>
    <mergeCell ref="E9:F9"/>
    <mergeCell ref="G9:H9"/>
    <mergeCell ref="I9:J9"/>
    <mergeCell ref="M9:N9"/>
    <mergeCell ref="C8:D8"/>
    <mergeCell ref="E8:F8"/>
    <mergeCell ref="G8:H8"/>
    <mergeCell ref="I8:J8"/>
    <mergeCell ref="M8:N8"/>
    <mergeCell ref="C7:D7"/>
    <mergeCell ref="E7:F7"/>
    <mergeCell ref="G7:H7"/>
    <mergeCell ref="I7:J7"/>
    <mergeCell ref="M7:N7"/>
    <mergeCell ref="M5:N5"/>
    <mergeCell ref="C6:D6"/>
    <mergeCell ref="E6:F6"/>
    <mergeCell ref="G6:H6"/>
    <mergeCell ref="I6:J6"/>
    <mergeCell ref="M6:N6"/>
    <mergeCell ref="A5:B5"/>
    <mergeCell ref="C5:D5"/>
    <mergeCell ref="E5:F5"/>
    <mergeCell ref="G5:H5"/>
    <mergeCell ref="I5:J5"/>
    <mergeCell ref="A1:N1"/>
    <mergeCell ref="A2:N2"/>
    <mergeCell ref="A3:B3"/>
    <mergeCell ref="C3:N3"/>
    <mergeCell ref="A4:B4"/>
    <mergeCell ref="C4:H4"/>
    <mergeCell ref="I4:J4"/>
    <mergeCell ref="K4:N4"/>
  </mergeCells>
  <phoneticPr fontId="21" type="noConversion"/>
  <pageMargins left="0.75" right="0.75" top="1" bottom="1" header="0.5" footer="0.5"/>
  <pageSetup paperSize="9" scale="85" orientation="portrait"/>
</worksheet>
</file>

<file path=xl/worksheets/sheet6.xml><?xml version="1.0" encoding="utf-8"?>
<worksheet xmlns="http://schemas.openxmlformats.org/spreadsheetml/2006/main" xmlns:r="http://schemas.openxmlformats.org/officeDocument/2006/relationships">
  <dimension ref="A1:N31"/>
  <sheetViews>
    <sheetView topLeftCell="A4" workbookViewId="0">
      <selection activeCell="F29" sqref="F29:G29"/>
    </sheetView>
  </sheetViews>
  <sheetFormatPr defaultColWidth="8.875" defaultRowHeight="13.5"/>
  <cols>
    <col min="2" max="5" width="7.5" customWidth="1"/>
    <col min="6" max="6" width="25.5" customWidth="1"/>
    <col min="7" max="7" width="7.625" customWidth="1"/>
    <col min="8" max="8" width="13" customWidth="1"/>
    <col min="9" max="9" width="12.5" customWidth="1"/>
    <col min="10" max="10" width="6.625" customWidth="1"/>
    <col min="11" max="11" width="8.875" customWidth="1"/>
    <col min="12" max="12" width="14.375" customWidth="1"/>
    <col min="13" max="13" width="10.75" style="1" customWidth="1"/>
    <col min="14" max="14" width="16.875" customWidth="1"/>
  </cols>
  <sheetData>
    <row r="1" spans="1:14" ht="39" customHeight="1">
      <c r="A1" s="92" t="s">
        <v>161</v>
      </c>
      <c r="B1" s="92"/>
      <c r="C1" s="92"/>
      <c r="D1" s="92"/>
      <c r="E1" s="92"/>
      <c r="F1" s="92"/>
      <c r="G1" s="92"/>
      <c r="H1" s="92"/>
      <c r="I1" s="92"/>
      <c r="J1" s="92"/>
      <c r="K1" s="92"/>
      <c r="L1" s="92"/>
      <c r="M1" s="92"/>
      <c r="N1" s="92"/>
    </row>
    <row r="2" spans="1:14" ht="15" customHeight="1">
      <c r="A2" s="93" t="s">
        <v>12</v>
      </c>
      <c r="B2" s="93"/>
      <c r="C2" s="93"/>
      <c r="D2" s="93"/>
      <c r="E2" s="93"/>
      <c r="F2" s="93"/>
      <c r="G2" s="93"/>
      <c r="H2" s="93"/>
      <c r="I2" s="93"/>
      <c r="J2" s="93"/>
      <c r="K2" s="93"/>
      <c r="L2" s="93"/>
      <c r="M2" s="93"/>
      <c r="N2" s="93"/>
    </row>
    <row r="3" spans="1:14" ht="27.95" customHeight="1">
      <c r="A3" s="94" t="s">
        <v>146</v>
      </c>
      <c r="B3" s="94"/>
      <c r="C3" s="95" t="s">
        <v>159</v>
      </c>
      <c r="D3" s="95"/>
      <c r="E3" s="95"/>
      <c r="F3" s="95"/>
      <c r="G3" s="95"/>
      <c r="H3" s="95"/>
      <c r="I3" s="95"/>
      <c r="J3" s="95"/>
      <c r="K3" s="95"/>
      <c r="L3" s="95"/>
      <c r="M3" s="95"/>
      <c r="N3" s="95"/>
    </row>
    <row r="4" spans="1:14" ht="27.95" customHeight="1">
      <c r="A4" s="94" t="s">
        <v>147</v>
      </c>
      <c r="B4" s="94"/>
      <c r="C4" s="95" t="s">
        <v>162</v>
      </c>
      <c r="D4" s="95"/>
      <c r="E4" s="95"/>
      <c r="F4" s="95"/>
      <c r="G4" s="95"/>
      <c r="H4" s="95"/>
      <c r="I4" s="94" t="s">
        <v>163</v>
      </c>
      <c r="J4" s="94"/>
      <c r="K4" s="94" t="s">
        <v>14</v>
      </c>
      <c r="L4" s="94"/>
      <c r="M4" s="94"/>
      <c r="N4" s="94"/>
    </row>
    <row r="5" spans="1:14" ht="27.95" customHeight="1">
      <c r="A5" s="94"/>
      <c r="B5" s="94"/>
      <c r="C5" s="94"/>
      <c r="D5" s="94"/>
      <c r="E5" s="94" t="s">
        <v>15</v>
      </c>
      <c r="F5" s="94"/>
      <c r="G5" s="94" t="s">
        <v>16</v>
      </c>
      <c r="H5" s="94"/>
      <c r="I5" s="94" t="s">
        <v>17</v>
      </c>
      <c r="J5" s="94"/>
      <c r="K5" s="2" t="s">
        <v>59</v>
      </c>
      <c r="L5" s="2" t="s">
        <v>164</v>
      </c>
      <c r="M5" s="96" t="s">
        <v>19</v>
      </c>
      <c r="N5" s="96"/>
    </row>
    <row r="6" spans="1:14" ht="27.95" customHeight="1">
      <c r="A6" s="96" t="s">
        <v>165</v>
      </c>
      <c r="B6" s="96"/>
      <c r="C6" s="94" t="s">
        <v>166</v>
      </c>
      <c r="D6" s="94"/>
      <c r="E6" s="94">
        <v>389132.82</v>
      </c>
      <c r="F6" s="94"/>
      <c r="G6" s="94">
        <v>389132.82</v>
      </c>
      <c r="H6" s="94"/>
      <c r="I6" s="94">
        <v>389132.82</v>
      </c>
      <c r="J6" s="94"/>
      <c r="K6" s="2" t="s">
        <v>33</v>
      </c>
      <c r="L6" s="5" t="s">
        <v>32</v>
      </c>
      <c r="M6" s="97" t="s">
        <v>33</v>
      </c>
      <c r="N6" s="97"/>
    </row>
    <row r="7" spans="1:14" ht="27.95" customHeight="1">
      <c r="A7" s="96" t="s">
        <v>165</v>
      </c>
      <c r="B7" s="96"/>
      <c r="C7" s="94" t="s">
        <v>169</v>
      </c>
      <c r="D7" s="94"/>
      <c r="E7" s="94" t="s">
        <v>221</v>
      </c>
      <c r="F7" s="94"/>
      <c r="G7" s="94">
        <v>360000</v>
      </c>
      <c r="H7" s="94"/>
      <c r="I7" s="94" t="s">
        <v>221</v>
      </c>
      <c r="J7" s="94"/>
      <c r="K7" s="2" t="s">
        <v>170</v>
      </c>
      <c r="L7" s="5" t="s">
        <v>32</v>
      </c>
      <c r="M7" s="97" t="s">
        <v>33</v>
      </c>
      <c r="N7" s="97"/>
    </row>
    <row r="8" spans="1:14" ht="27.95" customHeight="1">
      <c r="A8" s="96" t="s">
        <v>165</v>
      </c>
      <c r="B8" s="96"/>
      <c r="C8" s="94" t="s">
        <v>156</v>
      </c>
      <c r="D8" s="94"/>
      <c r="E8" s="94">
        <v>29132.82</v>
      </c>
      <c r="F8" s="94"/>
      <c r="G8" s="94" t="s">
        <v>222</v>
      </c>
      <c r="H8" s="94"/>
      <c r="I8" s="94" t="s">
        <v>222</v>
      </c>
      <c r="J8" s="94"/>
      <c r="K8" s="2" t="s">
        <v>170</v>
      </c>
      <c r="L8" s="5" t="s">
        <v>32</v>
      </c>
      <c r="M8" s="97" t="s">
        <v>33</v>
      </c>
      <c r="N8" s="97"/>
    </row>
    <row r="9" spans="1:14" ht="27.95" customHeight="1">
      <c r="A9" s="96" t="s">
        <v>165</v>
      </c>
      <c r="B9" s="96"/>
      <c r="C9" s="94" t="s">
        <v>171</v>
      </c>
      <c r="D9" s="94"/>
      <c r="E9" s="94" t="s">
        <v>124</v>
      </c>
      <c r="F9" s="94"/>
      <c r="G9" s="94" t="s">
        <v>124</v>
      </c>
      <c r="H9" s="94"/>
      <c r="I9" s="94" t="s">
        <v>124</v>
      </c>
      <c r="J9" s="94"/>
      <c r="K9" s="2" t="s">
        <v>170</v>
      </c>
      <c r="L9" s="5" t="s">
        <v>124</v>
      </c>
      <c r="M9" s="97" t="s">
        <v>124</v>
      </c>
      <c r="N9" s="97"/>
    </row>
    <row r="10" spans="1:14" ht="27.95" customHeight="1">
      <c r="A10" s="96"/>
      <c r="B10" s="96"/>
      <c r="C10" s="96"/>
      <c r="D10" s="96"/>
      <c r="E10" s="96"/>
      <c r="F10" s="96"/>
      <c r="G10" s="96"/>
      <c r="H10" s="96"/>
      <c r="I10" s="96"/>
      <c r="J10" s="96"/>
      <c r="K10" s="96"/>
      <c r="L10" s="96"/>
      <c r="M10" s="96"/>
      <c r="N10" s="96"/>
    </row>
    <row r="11" spans="1:14" ht="27.95" customHeight="1">
      <c r="A11" s="96" t="s">
        <v>20</v>
      </c>
      <c r="B11" s="96"/>
      <c r="C11" s="96" t="s">
        <v>25</v>
      </c>
      <c r="D11" s="96"/>
      <c r="E11" s="96"/>
      <c r="F11" s="96"/>
      <c r="G11" s="96"/>
      <c r="H11" s="96"/>
      <c r="I11" s="96"/>
      <c r="J11" s="96"/>
      <c r="K11" s="96"/>
      <c r="L11" s="96"/>
      <c r="M11" s="96"/>
      <c r="N11" s="96"/>
    </row>
    <row r="12" spans="1:14" ht="27.95" customHeight="1">
      <c r="A12" s="94" t="s">
        <v>172</v>
      </c>
      <c r="B12" s="94"/>
      <c r="C12" s="94" t="s">
        <v>51</v>
      </c>
      <c r="D12" s="94"/>
      <c r="E12" s="94"/>
      <c r="F12" s="94"/>
      <c r="G12" s="94"/>
      <c r="H12" s="94"/>
      <c r="I12" s="94" t="s">
        <v>53</v>
      </c>
      <c r="J12" s="94"/>
      <c r="K12" s="94"/>
      <c r="L12" s="94"/>
      <c r="M12" s="94"/>
      <c r="N12" s="94"/>
    </row>
    <row r="13" spans="1:14" ht="87.95" customHeight="1">
      <c r="A13" s="94"/>
      <c r="B13" s="94"/>
      <c r="C13" s="98" t="s">
        <v>223</v>
      </c>
      <c r="D13" s="98"/>
      <c r="E13" s="98"/>
      <c r="F13" s="98"/>
      <c r="G13" s="98"/>
      <c r="H13" s="98"/>
      <c r="I13" s="98" t="s">
        <v>54</v>
      </c>
      <c r="J13" s="98"/>
      <c r="K13" s="98"/>
      <c r="L13" s="98"/>
      <c r="M13" s="98"/>
      <c r="N13" s="98"/>
    </row>
    <row r="14" spans="1:14" ht="27.95" customHeight="1">
      <c r="A14" s="2"/>
      <c r="B14" s="94" t="s">
        <v>61</v>
      </c>
      <c r="C14" s="94"/>
      <c r="D14" s="94" t="s">
        <v>62</v>
      </c>
      <c r="E14" s="94"/>
      <c r="F14" s="94" t="s">
        <v>63</v>
      </c>
      <c r="G14" s="94"/>
      <c r="H14" s="2" t="s">
        <v>174</v>
      </c>
      <c r="I14" s="2" t="s">
        <v>57</v>
      </c>
      <c r="J14" s="2" t="s">
        <v>59</v>
      </c>
      <c r="K14" s="2" t="s">
        <v>58</v>
      </c>
      <c r="L14" s="2" t="s">
        <v>60</v>
      </c>
      <c r="M14" s="3" t="s">
        <v>19</v>
      </c>
      <c r="N14" s="3" t="s">
        <v>20</v>
      </c>
    </row>
    <row r="15" spans="1:14" ht="27.95" customHeight="1">
      <c r="A15" s="99" t="s">
        <v>175</v>
      </c>
      <c r="B15" s="96" t="s">
        <v>176</v>
      </c>
      <c r="C15" s="96"/>
      <c r="D15" s="96" t="s">
        <v>177</v>
      </c>
      <c r="E15" s="96"/>
      <c r="F15" s="96" t="s">
        <v>178</v>
      </c>
      <c r="G15" s="96"/>
      <c r="H15" s="3" t="s">
        <v>224</v>
      </c>
      <c r="I15" s="3" t="s">
        <v>79</v>
      </c>
      <c r="J15" s="6">
        <v>4</v>
      </c>
      <c r="K15" s="3" t="s">
        <v>25</v>
      </c>
      <c r="L15" s="7">
        <v>1</v>
      </c>
      <c r="M15" s="6">
        <v>3.6</v>
      </c>
      <c r="N15" s="8"/>
    </row>
    <row r="16" spans="1:14" ht="27.95" customHeight="1">
      <c r="A16" s="99" t="s">
        <v>175</v>
      </c>
      <c r="B16" s="96" t="s">
        <v>176</v>
      </c>
      <c r="C16" s="96"/>
      <c r="D16" s="96" t="s">
        <v>180</v>
      </c>
      <c r="E16" s="96"/>
      <c r="F16" s="96" t="s">
        <v>225</v>
      </c>
      <c r="G16" s="96"/>
      <c r="H16" s="3" t="s">
        <v>226</v>
      </c>
      <c r="I16" s="3" t="s">
        <v>79</v>
      </c>
      <c r="J16" s="6">
        <v>4</v>
      </c>
      <c r="K16" s="3" t="s">
        <v>25</v>
      </c>
      <c r="L16" s="7">
        <v>1</v>
      </c>
      <c r="M16" s="6">
        <v>3.6</v>
      </c>
      <c r="N16" s="8"/>
    </row>
    <row r="17" spans="1:14" ht="27.95" customHeight="1">
      <c r="A17" s="99" t="s">
        <v>175</v>
      </c>
      <c r="B17" s="96" t="s">
        <v>176</v>
      </c>
      <c r="C17" s="96"/>
      <c r="D17" s="96" t="s">
        <v>180</v>
      </c>
      <c r="E17" s="96"/>
      <c r="F17" s="96" t="s">
        <v>227</v>
      </c>
      <c r="G17" s="96"/>
      <c r="H17" s="3" t="s">
        <v>228</v>
      </c>
      <c r="I17" s="3" t="s">
        <v>79</v>
      </c>
      <c r="J17" s="6">
        <v>4</v>
      </c>
      <c r="K17" s="3" t="s">
        <v>25</v>
      </c>
      <c r="L17" s="7">
        <v>1</v>
      </c>
      <c r="M17" s="6">
        <v>3.6</v>
      </c>
      <c r="N17" s="8"/>
    </row>
    <row r="18" spans="1:14" ht="27.95" customHeight="1">
      <c r="A18" s="99" t="s">
        <v>175</v>
      </c>
      <c r="B18" s="96" t="s">
        <v>176</v>
      </c>
      <c r="C18" s="96"/>
      <c r="D18" s="96" t="s">
        <v>180</v>
      </c>
      <c r="E18" s="96"/>
      <c r="F18" s="96" t="s">
        <v>229</v>
      </c>
      <c r="G18" s="96"/>
      <c r="H18" s="3" t="s">
        <v>230</v>
      </c>
      <c r="I18" s="3" t="s">
        <v>79</v>
      </c>
      <c r="J18" s="6">
        <v>4</v>
      </c>
      <c r="K18" s="3" t="s">
        <v>25</v>
      </c>
      <c r="L18" s="7">
        <v>1</v>
      </c>
      <c r="M18" s="6">
        <v>3.6</v>
      </c>
      <c r="N18" s="8"/>
    </row>
    <row r="19" spans="1:14" ht="27.95" customHeight="1">
      <c r="A19" s="99" t="s">
        <v>175</v>
      </c>
      <c r="B19" s="96" t="s">
        <v>176</v>
      </c>
      <c r="C19" s="96"/>
      <c r="D19" s="96" t="s">
        <v>183</v>
      </c>
      <c r="E19" s="96"/>
      <c r="F19" s="96" t="s">
        <v>231</v>
      </c>
      <c r="G19" s="96"/>
      <c r="H19" s="3" t="s">
        <v>185</v>
      </c>
      <c r="I19" s="3" t="s">
        <v>79</v>
      </c>
      <c r="J19" s="6">
        <v>4</v>
      </c>
      <c r="K19" s="3" t="s">
        <v>25</v>
      </c>
      <c r="L19" s="7">
        <v>1</v>
      </c>
      <c r="M19" s="6">
        <v>3.6</v>
      </c>
      <c r="N19" s="8"/>
    </row>
    <row r="20" spans="1:14" ht="27.95" customHeight="1">
      <c r="A20" s="99" t="s">
        <v>175</v>
      </c>
      <c r="B20" s="96" t="s">
        <v>186</v>
      </c>
      <c r="C20" s="96"/>
      <c r="D20" s="96" t="s">
        <v>187</v>
      </c>
      <c r="E20" s="96"/>
      <c r="F20" s="96" t="s">
        <v>232</v>
      </c>
      <c r="G20" s="96"/>
      <c r="H20" s="3" t="s">
        <v>233</v>
      </c>
      <c r="I20" s="3" t="s">
        <v>79</v>
      </c>
      <c r="J20" s="6">
        <v>6.67</v>
      </c>
      <c r="K20" s="6">
        <v>95</v>
      </c>
      <c r="L20" s="7">
        <v>1</v>
      </c>
      <c r="M20" s="6">
        <v>6</v>
      </c>
      <c r="N20" s="8"/>
    </row>
    <row r="21" spans="1:14" ht="27.95" customHeight="1">
      <c r="A21" s="99" t="s">
        <v>175</v>
      </c>
      <c r="B21" s="96" t="s">
        <v>186</v>
      </c>
      <c r="C21" s="96"/>
      <c r="D21" s="96" t="s">
        <v>197</v>
      </c>
      <c r="E21" s="96"/>
      <c r="F21" s="96" t="s">
        <v>234</v>
      </c>
      <c r="G21" s="96"/>
      <c r="H21" s="3" t="s">
        <v>235</v>
      </c>
      <c r="I21" s="3" t="s">
        <v>236</v>
      </c>
      <c r="J21" s="6">
        <v>6.67</v>
      </c>
      <c r="K21" s="6">
        <v>1500</v>
      </c>
      <c r="L21" s="8">
        <v>1</v>
      </c>
      <c r="M21" s="6">
        <v>6.67</v>
      </c>
      <c r="N21" s="8"/>
    </row>
    <row r="22" spans="1:14" ht="27.95" customHeight="1">
      <c r="A22" s="99" t="s">
        <v>175</v>
      </c>
      <c r="B22" s="96" t="s">
        <v>186</v>
      </c>
      <c r="C22" s="96"/>
      <c r="D22" s="96" t="s">
        <v>197</v>
      </c>
      <c r="E22" s="96"/>
      <c r="F22" s="96" t="s">
        <v>237</v>
      </c>
      <c r="G22" s="96"/>
      <c r="H22" s="3" t="s">
        <v>238</v>
      </c>
      <c r="I22" s="3" t="s">
        <v>239</v>
      </c>
      <c r="J22" s="6">
        <v>6.67</v>
      </c>
      <c r="K22" s="6">
        <v>70</v>
      </c>
      <c r="L22" s="8">
        <v>0.9143</v>
      </c>
      <c r="M22" s="6">
        <v>6.1</v>
      </c>
      <c r="N22" s="8"/>
    </row>
    <row r="23" spans="1:14" ht="27.95" customHeight="1">
      <c r="A23" s="99" t="s">
        <v>175</v>
      </c>
      <c r="B23" s="96" t="s">
        <v>186</v>
      </c>
      <c r="C23" s="96"/>
      <c r="D23" s="96" t="s">
        <v>197</v>
      </c>
      <c r="E23" s="96"/>
      <c r="F23" s="96" t="s">
        <v>240</v>
      </c>
      <c r="G23" s="96"/>
      <c r="H23" s="3" t="s">
        <v>241</v>
      </c>
      <c r="I23" s="3" t="s">
        <v>199</v>
      </c>
      <c r="J23" s="6">
        <v>6.67</v>
      </c>
      <c r="K23" s="6">
        <v>85</v>
      </c>
      <c r="L23" s="8">
        <v>1.1106</v>
      </c>
      <c r="M23" s="6">
        <v>6.49</v>
      </c>
      <c r="N23" s="8"/>
    </row>
    <row r="24" spans="1:14" ht="27.95" customHeight="1">
      <c r="A24" s="99" t="s">
        <v>175</v>
      </c>
      <c r="B24" s="96" t="s">
        <v>186</v>
      </c>
      <c r="C24" s="96"/>
      <c r="D24" s="96" t="s">
        <v>207</v>
      </c>
      <c r="E24" s="96"/>
      <c r="F24" s="96" t="s">
        <v>242</v>
      </c>
      <c r="G24" s="96"/>
      <c r="H24" s="3" t="s">
        <v>243</v>
      </c>
      <c r="I24" s="3" t="s">
        <v>79</v>
      </c>
      <c r="J24" s="6">
        <v>6.65</v>
      </c>
      <c r="K24" s="3" t="s">
        <v>25</v>
      </c>
      <c r="L24" s="7">
        <v>1</v>
      </c>
      <c r="M24" s="6">
        <v>5.98</v>
      </c>
      <c r="N24" s="8"/>
    </row>
    <row r="25" spans="1:14" ht="27.95" customHeight="1">
      <c r="A25" s="99" t="s">
        <v>175</v>
      </c>
      <c r="B25" s="96" t="s">
        <v>186</v>
      </c>
      <c r="C25" s="96"/>
      <c r="D25" s="96" t="s">
        <v>207</v>
      </c>
      <c r="E25" s="96"/>
      <c r="F25" s="96" t="s">
        <v>244</v>
      </c>
      <c r="G25" s="96"/>
      <c r="H25" s="3" t="s">
        <v>245</v>
      </c>
      <c r="I25" s="3" t="s">
        <v>206</v>
      </c>
      <c r="J25" s="6">
        <v>6.67</v>
      </c>
      <c r="K25" s="6">
        <v>95</v>
      </c>
      <c r="L25" s="8">
        <v>1.0316000000000001</v>
      </c>
      <c r="M25" s="6">
        <v>6.67</v>
      </c>
      <c r="N25" s="8"/>
    </row>
    <row r="26" spans="1:14" ht="27.95" customHeight="1">
      <c r="A26" s="99" t="s">
        <v>175</v>
      </c>
      <c r="B26" s="96" t="s">
        <v>210</v>
      </c>
      <c r="C26" s="96"/>
      <c r="D26" s="96" t="s">
        <v>211</v>
      </c>
      <c r="E26" s="96"/>
      <c r="F26" s="96" t="s">
        <v>246</v>
      </c>
      <c r="G26" s="96"/>
      <c r="H26" s="3" t="s">
        <v>247</v>
      </c>
      <c r="I26" s="3" t="s">
        <v>79</v>
      </c>
      <c r="J26" s="6">
        <v>6.67</v>
      </c>
      <c r="K26" s="3" t="s">
        <v>25</v>
      </c>
      <c r="L26" s="7">
        <v>1</v>
      </c>
      <c r="M26" s="6">
        <v>6</v>
      </c>
      <c r="N26" s="8"/>
    </row>
    <row r="27" spans="1:14" ht="27.95" customHeight="1">
      <c r="A27" s="99" t="s">
        <v>175</v>
      </c>
      <c r="B27" s="96" t="s">
        <v>210</v>
      </c>
      <c r="C27" s="96"/>
      <c r="D27" s="96" t="s">
        <v>213</v>
      </c>
      <c r="E27" s="96"/>
      <c r="F27" s="96" t="s">
        <v>248</v>
      </c>
      <c r="G27" s="96"/>
      <c r="H27" s="3" t="s">
        <v>249</v>
      </c>
      <c r="I27" s="3" t="s">
        <v>79</v>
      </c>
      <c r="J27" s="6">
        <v>6.67</v>
      </c>
      <c r="K27" s="3" t="s">
        <v>25</v>
      </c>
      <c r="L27" s="7">
        <v>1</v>
      </c>
      <c r="M27" s="6">
        <v>6</v>
      </c>
      <c r="N27" s="8"/>
    </row>
    <row r="28" spans="1:14" ht="27.95" customHeight="1">
      <c r="A28" s="99" t="s">
        <v>175</v>
      </c>
      <c r="B28" s="96" t="s">
        <v>210</v>
      </c>
      <c r="C28" s="96"/>
      <c r="D28" s="96" t="s">
        <v>216</v>
      </c>
      <c r="E28" s="96"/>
      <c r="F28" s="96" t="s">
        <v>250</v>
      </c>
      <c r="G28" s="96"/>
      <c r="H28" s="3" t="s">
        <v>251</v>
      </c>
      <c r="I28" s="3" t="s">
        <v>79</v>
      </c>
      <c r="J28" s="6">
        <v>6.66</v>
      </c>
      <c r="K28" s="3" t="s">
        <v>25</v>
      </c>
      <c r="L28" s="7">
        <v>1</v>
      </c>
      <c r="M28" s="6">
        <v>5.99</v>
      </c>
      <c r="N28" s="8"/>
    </row>
    <row r="29" spans="1:14" ht="27.95" customHeight="1">
      <c r="A29" s="99" t="s">
        <v>175</v>
      </c>
      <c r="B29" s="96" t="s">
        <v>218</v>
      </c>
      <c r="C29" s="96"/>
      <c r="D29" s="96" t="s">
        <v>219</v>
      </c>
      <c r="E29" s="96"/>
      <c r="F29" s="96" t="s">
        <v>220</v>
      </c>
      <c r="G29" s="96"/>
      <c r="H29" s="3" t="s">
        <v>252</v>
      </c>
      <c r="I29" s="3" t="s">
        <v>127</v>
      </c>
      <c r="J29" s="6">
        <v>10</v>
      </c>
      <c r="K29" s="6">
        <v>90</v>
      </c>
      <c r="L29" s="8">
        <v>1.0667</v>
      </c>
      <c r="M29" s="6">
        <v>10</v>
      </c>
      <c r="N29" s="8"/>
    </row>
    <row r="30" spans="1:14" ht="18" hidden="1" customHeight="1">
      <c r="A30" s="99"/>
      <c r="B30" s="99"/>
      <c r="C30" s="99"/>
      <c r="D30" s="99"/>
      <c r="E30" s="99"/>
      <c r="F30" s="99"/>
      <c r="G30" s="99"/>
      <c r="H30" s="99"/>
      <c r="I30" s="99"/>
      <c r="J30" s="99"/>
      <c r="K30" s="99"/>
      <c r="L30" s="99"/>
      <c r="M30" s="99"/>
      <c r="N30" s="99"/>
    </row>
    <row r="31" spans="1:14" ht="27.95" customHeight="1">
      <c r="A31" s="100" t="s">
        <v>141</v>
      </c>
      <c r="B31" s="100"/>
      <c r="C31" s="100"/>
      <c r="D31" s="100"/>
      <c r="E31" s="100"/>
      <c r="F31" s="100"/>
      <c r="G31" s="100"/>
      <c r="H31" s="100"/>
      <c r="I31" s="100"/>
      <c r="J31" s="4">
        <v>100</v>
      </c>
      <c r="K31" s="9"/>
      <c r="L31" s="9"/>
      <c r="M31" s="10">
        <v>93.9</v>
      </c>
      <c r="N31" s="2"/>
    </row>
  </sheetData>
  <mergeCells count="78">
    <mergeCell ref="A30:N30"/>
    <mergeCell ref="A31:I31"/>
    <mergeCell ref="A15:A29"/>
    <mergeCell ref="A6:B9"/>
    <mergeCell ref="A12:B13"/>
    <mergeCell ref="B15:C19"/>
    <mergeCell ref="D16:E18"/>
    <mergeCell ref="B20:C25"/>
    <mergeCell ref="D21:E23"/>
    <mergeCell ref="D24:E25"/>
    <mergeCell ref="B26:C28"/>
    <mergeCell ref="D27:E27"/>
    <mergeCell ref="F27:G27"/>
    <mergeCell ref="D28:E28"/>
    <mergeCell ref="F28:G28"/>
    <mergeCell ref="B29:C29"/>
    <mergeCell ref="D29:E29"/>
    <mergeCell ref="F29:G29"/>
    <mergeCell ref="F22:G22"/>
    <mergeCell ref="F23:G23"/>
    <mergeCell ref="F24:G24"/>
    <mergeCell ref="F25:G25"/>
    <mergeCell ref="D26:E26"/>
    <mergeCell ref="F26:G26"/>
    <mergeCell ref="D19:E19"/>
    <mergeCell ref="F19:G19"/>
    <mergeCell ref="D20:E20"/>
    <mergeCell ref="F20:G20"/>
    <mergeCell ref="F21:G21"/>
    <mergeCell ref="D15:E15"/>
    <mergeCell ref="F15:G15"/>
    <mergeCell ref="F16:G16"/>
    <mergeCell ref="F17:G17"/>
    <mergeCell ref="F18:G18"/>
    <mergeCell ref="C13:H13"/>
    <mergeCell ref="I13:N13"/>
    <mergeCell ref="B14:C14"/>
    <mergeCell ref="D14:E14"/>
    <mergeCell ref="F14:G14"/>
    <mergeCell ref="A10:N10"/>
    <mergeCell ref="A11:B11"/>
    <mergeCell ref="C11:N11"/>
    <mergeCell ref="C12:H12"/>
    <mergeCell ref="I12:N12"/>
    <mergeCell ref="C9:D9"/>
    <mergeCell ref="E9:F9"/>
    <mergeCell ref="G9:H9"/>
    <mergeCell ref="I9:J9"/>
    <mergeCell ref="M9:N9"/>
    <mergeCell ref="C8:D8"/>
    <mergeCell ref="E8:F8"/>
    <mergeCell ref="G8:H8"/>
    <mergeCell ref="I8:J8"/>
    <mergeCell ref="M8:N8"/>
    <mergeCell ref="C7:D7"/>
    <mergeCell ref="E7:F7"/>
    <mergeCell ref="G7:H7"/>
    <mergeCell ref="I7:J7"/>
    <mergeCell ref="M7:N7"/>
    <mergeCell ref="M5:N5"/>
    <mergeCell ref="C6:D6"/>
    <mergeCell ref="E6:F6"/>
    <mergeCell ref="G6:H6"/>
    <mergeCell ref="I6:J6"/>
    <mergeCell ref="M6:N6"/>
    <mergeCell ref="A5:B5"/>
    <mergeCell ref="C5:D5"/>
    <mergeCell ref="E5:F5"/>
    <mergeCell ref="G5:H5"/>
    <mergeCell ref="I5:J5"/>
    <mergeCell ref="A1:N1"/>
    <mergeCell ref="A2:N2"/>
    <mergeCell ref="A3:B3"/>
    <mergeCell ref="C3:N3"/>
    <mergeCell ref="A4:B4"/>
    <mergeCell ref="C4:H4"/>
    <mergeCell ref="I4:J4"/>
    <mergeCell ref="K4:N4"/>
  </mergeCells>
  <phoneticPr fontId="21" type="noConversion"/>
  <pageMargins left="0.75" right="0.75" top="1" bottom="1" header="0.5" footer="0.5"/>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6</vt:i4>
      </vt:variant>
    </vt:vector>
  </HeadingPairs>
  <TitlesOfParts>
    <vt:vector size="6" baseType="lpstr">
      <vt:lpstr>封面</vt:lpstr>
      <vt:lpstr>目录</vt:lpstr>
      <vt:lpstr>省级部门（单位）整体支出绩效自评表</vt:lpstr>
      <vt:lpstr>部门预算项目支出绩效自评结果汇总表</vt:lpstr>
      <vt:lpstr>全省法院业务费</vt:lpstr>
      <vt:lpstr>法庭运维费</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cp:lastPrinted>2020-03-13T02:25:00Z</cp:lastPrinted>
  <dcterms:created xsi:type="dcterms:W3CDTF">2018-12-06T00:45:00Z</dcterms:created>
  <dcterms:modified xsi:type="dcterms:W3CDTF">2025-08-25T06:45:33Z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000915FAE1254337914953FE36376CDD_13</vt:lpwstr>
  </property>
</Properties>
</file>